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1. LICITACIÓN PÚBLICA\2025\SOLPED 1000003748_5000004963_AR_TR\DBC 5000004963\4. ANEXO 4 DOC. TECNICOS\"/>
    </mc:Choice>
  </mc:AlternateContent>
  <bookViews>
    <workbookView xWindow="0" yWindow="0" windowWidth="23040" windowHeight="9190" tabRatio="786"/>
  </bookViews>
  <sheets>
    <sheet name="V REG ANSI 900" sheetId="3" r:id="rId1"/>
    <sheet name="V BACK P ANSI 900" sheetId="4" r:id="rId2"/>
    <sheet name="VAL EMPAQ 900" sheetId="6" r:id="rId3"/>
    <sheet name="VAL REGUL PRESION" sheetId="5" state="hidden" r:id="rId4"/>
    <sheet name="VAL BACK PRESSURE" sheetId="7" state="hidden" r:id="rId5"/>
  </sheets>
  <definedNames>
    <definedName name="_xlnm.Print_Area" localSheetId="1">'V BACK P ANSI 900'!$C$2:$S$90</definedName>
    <definedName name="_xlnm.Print_Area" localSheetId="0">'V REG ANSI 900'!$C$2:$S$90</definedName>
    <definedName name="_xlnm.Print_Area" localSheetId="4">'VAL BACK PRESSURE'!$C$2:$Q$90</definedName>
    <definedName name="_xlnm.Print_Area" localSheetId="2">'VAL EMPAQ 900'!$C$2:$S$90</definedName>
    <definedName name="_xlnm.Print_Area" localSheetId="3">'VAL REGUL PRESION'!$C$2:$Q$90</definedName>
    <definedName name="_xlnm.Database" localSheetId="1">#REF!</definedName>
    <definedName name="_xlnm.Database" localSheetId="0">#REF!</definedName>
    <definedName name="_xlnm.Database" localSheetId="4">#REF!</definedName>
    <definedName name="_xlnm.Database" localSheetId="2">#REF!</definedName>
    <definedName name="_xlnm.Database" localSheetId="3">#REF!</definedName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Q17" i="7" l="1"/>
  <c r="Q17" i="5"/>
  <c r="E9" i="6" l="1"/>
  <c r="E9" i="5"/>
  <c r="E9" i="7"/>
  <c r="E9" i="4"/>
  <c r="E80" i="7" l="1"/>
  <c r="E80" i="5"/>
  <c r="F2" i="5"/>
  <c r="F2" i="7"/>
  <c r="F2" i="6"/>
  <c r="F2" i="4"/>
  <c r="E13" i="7" l="1"/>
  <c r="E11" i="7"/>
  <c r="E7" i="7"/>
  <c r="K32" i="6"/>
  <c r="E13" i="6"/>
  <c r="E11" i="6"/>
  <c r="E7" i="6"/>
  <c r="K32" i="4"/>
  <c r="E13" i="5"/>
  <c r="E11" i="5"/>
  <c r="E7" i="5"/>
  <c r="E13" i="4"/>
  <c r="E11" i="4"/>
  <c r="E7" i="4"/>
</calcChain>
</file>

<file path=xl/comments1.xml><?xml version="1.0" encoding="utf-8"?>
<comments xmlns="http://schemas.openxmlformats.org/spreadsheetml/2006/main">
  <authors>
    <author>Geronimo Pedrozo</author>
  </authors>
  <commentList>
    <comment ref="K53" authorId="0" shapeId="0">
      <text>
        <r>
          <rPr>
            <b/>
            <sz val="9"/>
            <color indexed="81"/>
            <rFont val="Tahoma"/>
            <family val="2"/>
          </rPr>
          <t>Geronimo Pedrozo:</t>
        </r>
        <r>
          <rPr>
            <sz val="9"/>
            <color indexed="81"/>
            <rFont val="Tahoma"/>
            <family val="2"/>
          </rPr>
          <t xml:space="preserve">
&lt; = 105</t>
        </r>
      </text>
    </comment>
  </commentList>
</comments>
</file>

<file path=xl/comments2.xml><?xml version="1.0" encoding="utf-8"?>
<comments xmlns="http://schemas.openxmlformats.org/spreadsheetml/2006/main">
  <authors>
    <author>Geronimo Pedrozo</author>
  </authors>
  <commentList>
    <comment ref="K53" authorId="0" shapeId="0">
      <text>
        <r>
          <rPr>
            <b/>
            <sz val="9"/>
            <color indexed="81"/>
            <rFont val="Tahoma"/>
            <family val="2"/>
          </rPr>
          <t>Geronimo Pedrozo:</t>
        </r>
        <r>
          <rPr>
            <sz val="9"/>
            <color indexed="81"/>
            <rFont val="Tahoma"/>
            <family val="2"/>
          </rPr>
          <t xml:space="preserve">
&lt; = 105</t>
        </r>
      </text>
    </comment>
  </commentList>
</comments>
</file>

<file path=xl/comments3.xml><?xml version="1.0" encoding="utf-8"?>
<comments xmlns="http://schemas.openxmlformats.org/spreadsheetml/2006/main">
  <authors>
    <author>Geronimo Pedrozo</author>
  </authors>
  <commentList>
    <comment ref="K23" authorId="0" shapeId="0">
      <text>
        <r>
          <rPr>
            <b/>
            <sz val="9"/>
            <color indexed="81"/>
            <rFont val="Tahoma"/>
            <family val="2"/>
          </rPr>
          <t>Geronimo Pedrozo:</t>
        </r>
        <r>
          <rPr>
            <sz val="9"/>
            <color indexed="81"/>
            <rFont val="Tahoma"/>
            <family val="2"/>
          </rPr>
          <t xml:space="preserve">
SE REQUIERE DE 1 1/2"
</t>
        </r>
      </text>
    </comment>
    <comment ref="K53" authorId="0" shapeId="0">
      <text>
        <r>
          <rPr>
            <b/>
            <sz val="9"/>
            <color indexed="81"/>
            <rFont val="Tahoma"/>
            <family val="2"/>
          </rPr>
          <t>Geronimo Pedrozo:</t>
        </r>
        <r>
          <rPr>
            <sz val="9"/>
            <color indexed="81"/>
            <rFont val="Tahoma"/>
            <family val="2"/>
          </rPr>
          <t xml:space="preserve">
&lt; = 105</t>
        </r>
      </text>
    </comment>
  </commentList>
</comments>
</file>

<file path=xl/comments4.xml><?xml version="1.0" encoding="utf-8"?>
<comments xmlns="http://schemas.openxmlformats.org/spreadsheetml/2006/main">
  <authors>
    <author>Geronimo Pedrozo</author>
  </authors>
  <commentList>
    <comment ref="K53" authorId="0" shapeId="0">
      <text>
        <r>
          <rPr>
            <b/>
            <sz val="9"/>
            <color indexed="81"/>
            <rFont val="Tahoma"/>
            <family val="2"/>
          </rPr>
          <t>Geronimo Pedrozo:</t>
        </r>
        <r>
          <rPr>
            <sz val="9"/>
            <color indexed="81"/>
            <rFont val="Tahoma"/>
            <family val="2"/>
          </rPr>
          <t xml:space="preserve">
&lt; = 105</t>
        </r>
      </text>
    </comment>
  </commentList>
</comments>
</file>

<file path=xl/comments5.xml><?xml version="1.0" encoding="utf-8"?>
<comments xmlns="http://schemas.openxmlformats.org/spreadsheetml/2006/main">
  <authors>
    <author>Geronimo Pedrozo</author>
  </authors>
  <commentList>
    <comment ref="K53" authorId="0" shapeId="0">
      <text>
        <r>
          <rPr>
            <b/>
            <sz val="9"/>
            <color indexed="81"/>
            <rFont val="Tahoma"/>
            <family val="2"/>
          </rPr>
          <t>Geronimo Pedrozo:</t>
        </r>
        <r>
          <rPr>
            <sz val="9"/>
            <color indexed="81"/>
            <rFont val="Tahoma"/>
            <family val="2"/>
          </rPr>
          <t xml:space="preserve">
&lt; = 105</t>
        </r>
      </text>
    </comment>
  </commentList>
</comments>
</file>

<file path=xl/sharedStrings.xml><?xml version="1.0" encoding="utf-8"?>
<sst xmlns="http://schemas.openxmlformats.org/spreadsheetml/2006/main" count="701" uniqueCount="137">
  <si>
    <t>PROYECTO:</t>
  </si>
  <si>
    <t>TITULO:</t>
  </si>
  <si>
    <t>AREA:</t>
  </si>
  <si>
    <t>CLIENTE:</t>
  </si>
  <si>
    <t>HOJA:</t>
  </si>
  <si>
    <t>P&amp;ID</t>
  </si>
  <si>
    <t>TABLA</t>
  </si>
  <si>
    <t>CANTIDAD</t>
  </si>
  <si>
    <t>TAG</t>
  </si>
  <si>
    <t>SERVICIO</t>
  </si>
  <si>
    <t>EQUIPO o LINEA</t>
  </si>
  <si>
    <t>NOTA</t>
  </si>
  <si>
    <t>NOTAS:</t>
  </si>
  <si>
    <t>YPFB TRANSPORTE S.A.</t>
  </si>
  <si>
    <t>CL. 1  DIV. 1 GRUP. D</t>
  </si>
  <si>
    <t>UBICACIÓN / SITE</t>
  </si>
  <si>
    <t>NUMERO DE TAG / TAG NUMBER</t>
  </si>
  <si>
    <t>CANTIDAD / QUANTITY</t>
  </si>
  <si>
    <t>SERVICIO / SERVICE</t>
  </si>
  <si>
    <t>FUNCIÓN / FUNCTION</t>
  </si>
  <si>
    <t>TAMAÑO DE LA LÍNEA / LINE SIZE</t>
  </si>
  <si>
    <t xml:space="preserve">GENERALES DATOS 
GENERAL DATA
</t>
  </si>
  <si>
    <t>CLASIFICACIÓN DE ÁREA/ AREA CLASSIFICATION</t>
  </si>
  <si>
    <t>FLUIDO / FLUID</t>
  </si>
  <si>
    <t>GRAVEDAD ESPECIFICA / SPECIFIC GRAVITY</t>
  </si>
  <si>
    <t>P2- SET DE PRESIÓN / P2 - SET PRESSURE (Psig)</t>
  </si>
  <si>
    <t>PRESIÓN DE DISEÑO/ DESIGN PRESSURE (Psig)</t>
  </si>
  <si>
    <t>MAX.</t>
  </si>
  <si>
    <t>NOR.</t>
  </si>
  <si>
    <t>MIN.</t>
  </si>
  <si>
    <t>P1 – PRESIÓN DE OPERACIÓN / P1 –OPERATING PRESSURE (PSIG)</t>
  </si>
  <si>
    <t>TEMPERATURA / TEMPERATURE (°F)</t>
  </si>
  <si>
    <t xml:space="preserve">DATOS DEL PROCESO
PROCESS DATA
</t>
  </si>
  <si>
    <t xml:space="preserve">DATOS DEL CUERPO DE LA VÁLVULA
BODY DATA
</t>
  </si>
  <si>
    <t>TIPO DEL CUERPO / TYPE OF BODY</t>
  </si>
  <si>
    <t>TAMAÑO DEL CUERPO / BODY SIZE</t>
  </si>
  <si>
    <t>TAMAÑO DE LA TOBERA / PORT SIZE</t>
  </si>
  <si>
    <t>GUIADOR / GUIDING</t>
  </si>
  <si>
    <t>CLASE Y CONEXIÓN / END CONNECTION RATING</t>
  </si>
  <si>
    <t>MATERIAL DEL CUERPO / BODY MATERIAL</t>
  </si>
  <si>
    <t>Cv  (Min - Max)</t>
  </si>
  <si>
    <t>MATERIAL DE LA PRENSA ESTOPA / PACKING MATERIAL</t>
  </si>
  <si>
    <t>MATERIAL DE LA JAULA / CAGE MATERIAL</t>
  </si>
  <si>
    <t>TIPO DE INTERNOS / TRIM TYPE</t>
  </si>
  <si>
    <t>MATERIAL DE LOS INTERNOS / TRIM MATERIAL</t>
  </si>
  <si>
    <t>MATERIAL DEL ASIENTO / SEAT MATERIAL</t>
  </si>
  <si>
    <t>CLASIFICACIÓN DEL SELLO / ANSI/FCI LEAK CLASS</t>
  </si>
  <si>
    <t xml:space="preserve">NIVEL ACEPTABLE DE RUIDO /
MAXIMUM ALLOWABLE SOUND LEVEL (dB)
</t>
  </si>
  <si>
    <t>FABRICANTE / MANUFACTURER</t>
  </si>
  <si>
    <t>MODELO / MODEL</t>
  </si>
  <si>
    <t>CONFIGURACIÓN / TIPO DE APERTURA  CONFIGURATION / FLOW CHARACTERISTIC</t>
  </si>
  <si>
    <t>Cage / JAULA</t>
  </si>
  <si>
    <t>CL600 RF Flg</t>
  </si>
  <si>
    <t>Single PTFE</t>
  </si>
  <si>
    <t>S31600 SST (PTFE SEAT)</t>
  </si>
  <si>
    <t xml:space="preserve">ACTUADOR
ACTUATOR DATA
</t>
  </si>
  <si>
    <t>TIPO DE ACTUADOR / ACTUATOR TYPE</t>
  </si>
  <si>
    <t>FALLA / FAIL</t>
  </si>
  <si>
    <t>SUMINISTRO / SUPPLY</t>
  </si>
  <si>
    <t xml:space="preserve">TAMAÑO / SIZE </t>
  </si>
  <si>
    <t>AJUSTE EN BANCO / BENCH SET</t>
  </si>
  <si>
    <t xml:space="preserve">PRESIÓN DE SUMINISTRO AL ACTUADOR
SUPPLY PRESSURE TO ACTUATOR (PSI)
</t>
  </si>
  <si>
    <t>CARRERA / TRAVEL</t>
  </si>
  <si>
    <t>MANUAL / HANDWHEEL</t>
  </si>
  <si>
    <t>TIPO DE CONTROLADOR / CONTROLLER TYPE</t>
  </si>
  <si>
    <t>Diaphragm &amp; Spring</t>
  </si>
  <si>
    <t xml:space="preserve">CONTROLADOR
CONTROLER DATA
</t>
  </si>
  <si>
    <t>COMUNICACIÓN / COMMUNICATION</t>
  </si>
  <si>
    <t xml:space="preserve">SEÑAL DE ENTRADA VOLTAGE MAXIMO /
INPUT SIGNAL MAXIMUM VOLTAGE
</t>
  </si>
  <si>
    <t>DIRECCIÓN / ACTION</t>
  </si>
  <si>
    <t>MONTAJE / MOUNTING</t>
  </si>
  <si>
    <t>REGULADORA / REGULATOR</t>
  </si>
  <si>
    <t>SET DE PRESIÓN / SET PRESSURE</t>
  </si>
  <si>
    <t>ALIVIO INTERNO / INTERNAL RELIEF</t>
  </si>
  <si>
    <t>Hart</t>
  </si>
  <si>
    <t>Integrado</t>
  </si>
  <si>
    <t>1367 HIGH PRESSURE SYSTEM</t>
  </si>
  <si>
    <t>1 de 1</t>
  </si>
  <si>
    <t>JAULA RUIDO/JAULA WHISPER</t>
  </si>
  <si>
    <t>Valvula de Control de Presion</t>
  </si>
  <si>
    <t>Por el Vendedor</t>
  </si>
  <si>
    <t>SI</t>
  </si>
  <si>
    <t>4-20 mA</t>
  </si>
  <si>
    <t>CIERRE</t>
  </si>
  <si>
    <t>Ver tabla</t>
  </si>
  <si>
    <t>Válvula Globo</t>
  </si>
  <si>
    <t>Apertura Porcentual
Equal Percent</t>
  </si>
  <si>
    <t>Control de Presion (Nota 1)</t>
  </si>
  <si>
    <t>Nota 2.- Las reguladoras, filtros y otros que el ofertante proponga como equipo para del gas power, deben ser para el servicio con gas natural.</t>
  </si>
  <si>
    <t>Por el Vendedor (Nota 2)</t>
  </si>
  <si>
    <t>Nota 3.- La oferta debe incluir un actuador a efectos de cambiar a futuro el control de la válvula propuesta.</t>
  </si>
  <si>
    <t>Nota 4.- La oferta debe incluir el dimensionamiento de la válvula con los datos de la HD y la curva del Cv. Certificados de calidad y manuales de los equipos.</t>
  </si>
  <si>
    <t>Nota 1.- La válvula deberá operar completamente pilotada, es decir que deberá operar automáticamente (abrir o cerrar) en función al set que se defina (set manual).</t>
  </si>
  <si>
    <t>416, o similar o superior</t>
  </si>
  <si>
    <t>S31600 SST, o similar o superior</t>
  </si>
  <si>
    <t>Esacion Sayari</t>
  </si>
  <si>
    <t>-</t>
  </si>
  <si>
    <t>Esacion Cochabamba</t>
  </si>
  <si>
    <t>2"</t>
  </si>
  <si>
    <t>PETROLEO - DIESEL OIL - GGASOLINA ESPECIAL</t>
  </si>
  <si>
    <t>0.60 - 0.84</t>
  </si>
  <si>
    <t>FLUJO / FLOW (BBL/DIA)</t>
  </si>
  <si>
    <t>CL900 RTJ Flg</t>
  </si>
  <si>
    <t>Presion de Linea (50 PSI)</t>
  </si>
  <si>
    <t>Nota 1.- La válvula deberá operar completamente pilotada, es decir que deberá operar automáticamente (abrir o cerrar) en función al set que se defina (set manual)</t>
  </si>
  <si>
    <t>Valvula de Control  Presion</t>
  </si>
  <si>
    <t>Válvula Back Pressure</t>
  </si>
  <si>
    <t>ANSI Class V</t>
  </si>
  <si>
    <r>
      <t>Por el Vendedor (Tiene que cumplir el RANGE 0 – 1700 PSIG)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(Nota 3</t>
    </r>
    <r>
      <rPr>
        <b/>
        <sz val="9"/>
        <rFont val="Arial"/>
        <family val="2"/>
      </rPr>
      <t>)</t>
    </r>
  </si>
  <si>
    <r>
      <t>Por el Vendedor (Tiene que cumplir el RANGE 0 – 1500 PSIG)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(Nota 3</t>
    </r>
    <r>
      <rPr>
        <b/>
        <sz val="9"/>
        <rFont val="Arial"/>
        <family val="2"/>
      </rPr>
      <t>)</t>
    </r>
  </si>
  <si>
    <t>3"</t>
  </si>
  <si>
    <t>2 1/2"</t>
  </si>
  <si>
    <t>VALVULA  BACK PRESSURE</t>
  </si>
  <si>
    <t>VALVULA REGULADORA DE EMPAQUETADO</t>
  </si>
  <si>
    <t>TOTAL</t>
  </si>
  <si>
    <t>REGULADORA</t>
  </si>
  <si>
    <t>BACK PRESSURE</t>
  </si>
  <si>
    <t>EMPAQUETADO</t>
  </si>
  <si>
    <t>TIPO</t>
  </si>
  <si>
    <t>A216 WCC/WCB O 105 N</t>
  </si>
  <si>
    <t>S41600 SST, o similar o superior</t>
  </si>
  <si>
    <t>S41600 SST (PTFE SEAT)</t>
  </si>
  <si>
    <t>DESCRIPCION</t>
  </si>
  <si>
    <t>REQUERIDO</t>
  </si>
  <si>
    <t>MATRIZ DE EVALUACION TECNICA</t>
  </si>
  <si>
    <t xml:space="preserve">Válvula Reguladora </t>
  </si>
  <si>
    <t>Válvula Empaquetado</t>
  </si>
  <si>
    <t>MATRIZ DE EVALUACION TECNICA VALVULAS DE CONTROL</t>
  </si>
  <si>
    <t>VALVULA REGULADORA DE PRESION</t>
  </si>
  <si>
    <t>PROPUESTA N°1</t>
  </si>
  <si>
    <t>ESTACION SAYARI</t>
  </si>
  <si>
    <t>MEJORAS OPERATIVAS THLIO  ORURO – SANTA CRUZ</t>
  </si>
  <si>
    <t>TIEMPO DE ENTREGA</t>
  </si>
  <si>
    <t xml:space="preserve">CONDICIONES
</t>
  </si>
  <si>
    <t>LUGAR</t>
  </si>
  <si>
    <t>Almacén Cochabamba</t>
  </si>
  <si>
    <t>180 días calendario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</si>
</sst>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(* #,##0.00_);_(* \(#,##0.00\);_(* &quot;-&quot;??_);_(@_)"/>
    <numFmt numFmtId="165" formatCode="&quot;$&quot;#,##0_);[Red]\(&quot;$&quot;#,##0\)"/>
    <numFmt numFmtId="166" formatCode="&quot;$&quot;#,##0_);\(&quot;$&quot;#,##0\)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8"/>
      <color theme="1"/>
      <name val="Arial"/>
      <family val="2"/>
    </font>
    <font>
      <b/>
      <sz val="20"/>
      <color rgb="FFFF0000"/>
      <name val="Arial"/>
      <family val="2"/>
    </font>
    <font>
      <b/>
      <sz val="9"/>
      <color theme="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0"/>
      <name val="Geneva"/>
    </font>
    <font>
      <sz val="11"/>
      <color theme="1"/>
      <name val="Arial"/>
      <family val="2"/>
    </font>
    <font>
      <sz val="7"/>
      <name val="Geneva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9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9" fillId="0" borderId="0"/>
    <xf numFmtId="0" fontId="1" fillId="0" borderId="0"/>
    <xf numFmtId="0" fontId="8" fillId="0" borderId="0"/>
    <xf numFmtId="0" fontId="1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9" fontId="11" fillId="0" borderId="5" applyNumberFormat="0" applyFont="0" applyFill="0" applyAlignment="0" applyProtection="0">
      <protection locked="0"/>
    </xf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46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7" fillId="0" borderId="3" xfId="0" applyFont="1" applyFill="1" applyBorder="1" applyAlignment="1">
      <alignment horizontal="right" vertical="center"/>
    </xf>
    <xf numFmtId="0" fontId="13" fillId="0" borderId="0" xfId="11" applyFont="1" applyBorder="1" applyAlignment="1">
      <alignment vertical="center"/>
    </xf>
    <xf numFmtId="0" fontId="15" fillId="0" borderId="5" xfId="0" applyFont="1" applyFill="1" applyBorder="1" applyAlignment="1">
      <alignment horizontal="center" vertical="center" wrapText="1"/>
    </xf>
    <xf numFmtId="0" fontId="13" fillId="0" borderId="0" xfId="11" applyFont="1" applyBorder="1" applyAlignment="1">
      <alignment vertical="center" wrapText="1"/>
    </xf>
    <xf numFmtId="0" fontId="8" fillId="0" borderId="0" xfId="8" applyFont="1" applyFill="1" applyBorder="1" applyAlignment="1">
      <alignment horizontal="center"/>
    </xf>
    <xf numFmtId="0" fontId="13" fillId="0" borderId="0" xfId="8" applyFont="1" applyFill="1" applyBorder="1" applyAlignment="1">
      <alignment horizontal="left"/>
    </xf>
    <xf numFmtId="0" fontId="2" fillId="0" borderId="0" xfId="0" applyFont="1" applyBorder="1" applyAlignment="1">
      <alignment vertical="center"/>
    </xf>
    <xf numFmtId="0" fontId="6" fillId="0" borderId="32" xfId="8" applyFont="1" applyFill="1" applyBorder="1" applyAlignment="1">
      <alignment vertical="center"/>
    </xf>
    <xf numFmtId="0" fontId="12" fillId="0" borderId="33" xfId="0" applyFont="1" applyFill="1" applyBorder="1" applyAlignment="1">
      <alignment vertical="center" textRotation="90"/>
    </xf>
    <xf numFmtId="0" fontId="13" fillId="0" borderId="35" xfId="8" applyFont="1" applyFill="1" applyBorder="1" applyAlignment="1">
      <alignment horizontal="left" vertical="center"/>
    </xf>
    <xf numFmtId="0" fontId="6" fillId="0" borderId="47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52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55" xfId="0" applyFont="1" applyBorder="1" applyAlignment="1">
      <alignment horizontal="center"/>
    </xf>
    <xf numFmtId="0" fontId="12" fillId="0" borderId="0" xfId="0" applyFont="1" applyFill="1" applyBorder="1" applyAlignment="1">
      <alignment vertical="center" textRotation="90"/>
    </xf>
    <xf numFmtId="0" fontId="6" fillId="0" borderId="55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17" applyFont="1" applyBorder="1" applyAlignment="1">
      <alignment vertical="center"/>
    </xf>
    <xf numFmtId="0" fontId="13" fillId="0" borderId="35" xfId="0" applyFont="1" applyBorder="1" applyAlignment="1">
      <alignment horizontal="left" vertical="center"/>
    </xf>
    <xf numFmtId="0" fontId="13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2" fillId="2" borderId="61" xfId="0" applyFont="1" applyFill="1" applyBorder="1" applyAlignment="1">
      <alignment vertical="center"/>
    </xf>
    <xf numFmtId="0" fontId="7" fillId="2" borderId="62" xfId="0" applyFont="1" applyFill="1" applyBorder="1" applyAlignment="1">
      <alignment horizontal="right" vertical="center"/>
    </xf>
    <xf numFmtId="43" fontId="13" fillId="0" borderId="0" xfId="0" applyNumberFormat="1" applyFont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3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65" xfId="0" applyFont="1" applyBorder="1" applyAlignment="1">
      <alignment vertical="center"/>
    </xf>
    <xf numFmtId="0" fontId="6" fillId="0" borderId="65" xfId="0" applyFont="1" applyBorder="1" applyAlignment="1">
      <alignment horizontal="center"/>
    </xf>
    <xf numFmtId="0" fontId="14" fillId="0" borderId="80" xfId="0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0" fontId="14" fillId="0" borderId="40" xfId="0" applyFont="1" applyFill="1" applyBorder="1" applyAlignment="1">
      <alignment horizontal="center" vertical="center"/>
    </xf>
    <xf numFmtId="0" fontId="15" fillId="0" borderId="83" xfId="0" applyFont="1" applyFill="1" applyBorder="1" applyAlignment="1">
      <alignment horizontal="center" vertical="center" wrapText="1"/>
    </xf>
    <xf numFmtId="0" fontId="15" fillId="0" borderId="79" xfId="0" applyFont="1" applyFill="1" applyBorder="1" applyAlignment="1">
      <alignment horizontal="center" vertical="center" wrapText="1"/>
    </xf>
    <xf numFmtId="0" fontId="13" fillId="0" borderId="84" xfId="0" applyFont="1" applyBorder="1" applyAlignment="1">
      <alignment vertical="center"/>
    </xf>
    <xf numFmtId="0" fontId="15" fillId="0" borderId="85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3" fillId="0" borderId="86" xfId="0" applyFont="1" applyBorder="1" applyAlignment="1">
      <alignment vertical="center"/>
    </xf>
    <xf numFmtId="0" fontId="13" fillId="0" borderId="33" xfId="11" applyFont="1" applyBorder="1" applyAlignment="1">
      <alignment vertical="center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vertical="center"/>
    </xf>
    <xf numFmtId="0" fontId="13" fillId="0" borderId="31" xfId="0" applyFont="1" applyBorder="1" applyAlignment="1">
      <alignment vertical="center"/>
    </xf>
    <xf numFmtId="0" fontId="13" fillId="0" borderId="36" xfId="0" applyFont="1" applyBorder="1" applyAlignment="1">
      <alignment horizontal="left" vertical="center"/>
    </xf>
    <xf numFmtId="0" fontId="13" fillId="0" borderId="37" xfId="8" applyFont="1" applyFill="1" applyBorder="1" applyAlignment="1">
      <alignment horizontal="left"/>
    </xf>
    <xf numFmtId="0" fontId="13" fillId="0" borderId="37" xfId="11" applyFont="1" applyBorder="1" applyAlignment="1">
      <alignment vertical="center"/>
    </xf>
    <xf numFmtId="0" fontId="13" fillId="0" borderId="37" xfId="0" applyFont="1" applyBorder="1" applyAlignment="1">
      <alignment vertical="center"/>
    </xf>
    <xf numFmtId="0" fontId="13" fillId="0" borderId="38" xfId="0" applyFont="1" applyBorder="1" applyAlignment="1">
      <alignment vertical="center"/>
    </xf>
    <xf numFmtId="0" fontId="7" fillId="0" borderId="35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/>
    </xf>
    <xf numFmtId="0" fontId="7" fillId="0" borderId="38" xfId="0" applyFont="1" applyFill="1" applyBorder="1" applyAlignment="1">
      <alignment horizontal="left" vertical="center"/>
    </xf>
    <xf numFmtId="0" fontId="2" fillId="0" borderId="37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" fillId="0" borderId="85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86" xfId="0" applyFont="1" applyBorder="1" applyAlignment="1">
      <alignment vertical="center"/>
    </xf>
    <xf numFmtId="0" fontId="13" fillId="0" borderId="75" xfId="11" applyFont="1" applyBorder="1" applyAlignment="1">
      <alignment horizontal="center" vertical="center"/>
    </xf>
    <xf numFmtId="0" fontId="13" fillId="0" borderId="21" xfId="11" applyFont="1" applyBorder="1" applyAlignment="1">
      <alignment horizontal="center" vertical="center"/>
    </xf>
    <xf numFmtId="0" fontId="13" fillId="0" borderId="22" xfId="11" applyFont="1" applyBorder="1" applyAlignment="1">
      <alignment horizontal="center" vertical="center"/>
    </xf>
    <xf numFmtId="0" fontId="6" fillId="0" borderId="50" xfId="0" applyFont="1" applyBorder="1" applyAlignment="1">
      <alignment horizontal="center" wrapText="1"/>
    </xf>
    <xf numFmtId="0" fontId="6" fillId="0" borderId="50" xfId="0" applyFont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77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horizontal="center" vertical="center"/>
    </xf>
    <xf numFmtId="0" fontId="13" fillId="0" borderId="76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13" fillId="0" borderId="40" xfId="0" applyFont="1" applyFill="1" applyBorder="1" applyAlignment="1">
      <alignment horizontal="center" vertical="center"/>
    </xf>
    <xf numFmtId="0" fontId="6" fillId="0" borderId="44" xfId="0" applyFont="1" applyBorder="1" applyAlignment="1">
      <alignment horizontal="center" vertical="center" textRotation="90" wrapText="1"/>
    </xf>
    <xf numFmtId="0" fontId="6" fillId="0" borderId="56" xfId="0" applyFont="1" applyBorder="1" applyAlignment="1">
      <alignment horizontal="center" vertical="center" textRotation="90"/>
    </xf>
    <xf numFmtId="0" fontId="6" fillId="0" borderId="45" xfId="0" applyFont="1" applyBorder="1" applyAlignment="1">
      <alignment horizontal="center" vertical="center" textRotation="90"/>
    </xf>
    <xf numFmtId="0" fontId="6" fillId="0" borderId="57" xfId="0" applyFont="1" applyBorder="1" applyAlignment="1">
      <alignment horizontal="center" vertical="center" textRotation="90"/>
    </xf>
    <xf numFmtId="0" fontId="13" fillId="0" borderId="58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13" fillId="0" borderId="71" xfId="0" applyFont="1" applyBorder="1" applyAlignment="1">
      <alignment horizontal="left" vertical="center"/>
    </xf>
    <xf numFmtId="0" fontId="13" fillId="0" borderId="44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59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72" xfId="0" applyFont="1" applyBorder="1" applyAlignment="1">
      <alignment horizontal="left" vertical="center"/>
    </xf>
    <xf numFmtId="0" fontId="13" fillId="0" borderId="59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/>
    </xf>
    <xf numFmtId="0" fontId="13" fillId="0" borderId="72" xfId="0" applyFont="1" applyBorder="1" applyAlignment="1">
      <alignment horizontal="left" vertical="top"/>
    </xf>
    <xf numFmtId="0" fontId="13" fillId="0" borderId="74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59" xfId="0" applyFont="1" applyFill="1" applyBorder="1" applyAlignment="1">
      <alignment horizontal="left" vertical="center"/>
    </xf>
    <xf numFmtId="0" fontId="13" fillId="0" borderId="8" xfId="0" applyFont="1" applyFill="1" applyBorder="1" applyAlignment="1">
      <alignment horizontal="left" vertical="center"/>
    </xf>
    <xf numFmtId="0" fontId="13" fillId="0" borderId="72" xfId="0" applyFont="1" applyFill="1" applyBorder="1" applyAlignment="1">
      <alignment horizontal="left" vertical="center"/>
    </xf>
    <xf numFmtId="0" fontId="13" fillId="0" borderId="29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0" fontId="13" fillId="0" borderId="60" xfId="0" applyFont="1" applyBorder="1" applyAlignment="1">
      <alignment horizontal="left" vertical="center"/>
    </xf>
    <xf numFmtId="0" fontId="13" fillId="0" borderId="42" xfId="0" applyFont="1" applyBorder="1" applyAlignment="1">
      <alignment horizontal="left" vertical="center"/>
    </xf>
    <xf numFmtId="0" fontId="13" fillId="0" borderId="73" xfId="0" applyFont="1" applyBorder="1" applyAlignment="1">
      <alignment horizontal="left" vertical="center"/>
    </xf>
    <xf numFmtId="0" fontId="13" fillId="0" borderId="56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43" xfId="0" applyFont="1" applyFill="1" applyBorder="1" applyAlignment="1">
      <alignment horizontal="center" vertical="center"/>
    </xf>
    <xf numFmtId="0" fontId="13" fillId="0" borderId="30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75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69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0" fontId="14" fillId="0" borderId="27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3" fillId="0" borderId="46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6" fillId="0" borderId="56" xfId="0" applyFont="1" applyBorder="1" applyAlignment="1">
      <alignment horizontal="center" vertical="center" textRotation="90" wrapText="1"/>
    </xf>
    <xf numFmtId="0" fontId="6" fillId="0" borderId="46" xfId="0" applyFont="1" applyBorder="1" applyAlignment="1">
      <alignment horizontal="center" vertical="center" textRotation="90"/>
    </xf>
    <xf numFmtId="0" fontId="13" fillId="0" borderId="13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/>
    </xf>
    <xf numFmtId="0" fontId="13" fillId="0" borderId="6" xfId="0" applyFont="1" applyBorder="1" applyAlignment="1">
      <alignment horizontal="left" vertical="top"/>
    </xf>
    <xf numFmtId="0" fontId="6" fillId="0" borderId="35" xfId="0" applyFont="1" applyBorder="1" applyAlignment="1">
      <alignment horizontal="center" vertical="center" textRotation="90" wrapText="1"/>
    </xf>
    <xf numFmtId="0" fontId="6" fillId="0" borderId="35" xfId="0" applyFont="1" applyBorder="1" applyAlignment="1">
      <alignment horizontal="center" vertical="center" textRotation="90"/>
    </xf>
    <xf numFmtId="0" fontId="6" fillId="0" borderId="36" xfId="0" applyFont="1" applyBorder="1" applyAlignment="1">
      <alignment horizontal="center" vertical="center" textRotation="90"/>
    </xf>
    <xf numFmtId="0" fontId="13" fillId="0" borderId="59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72" xfId="0" applyFont="1" applyBorder="1" applyAlignment="1">
      <alignment horizontal="left" vertical="center" wrapText="1"/>
    </xf>
    <xf numFmtId="0" fontId="13" fillId="0" borderId="74" xfId="0" applyFont="1" applyFill="1" applyBorder="1" applyAlignment="1">
      <alignment horizontal="center" vertical="center" wrapText="1"/>
    </xf>
    <xf numFmtId="0" fontId="5" fillId="2" borderId="66" xfId="0" applyFont="1" applyFill="1" applyBorder="1" applyAlignment="1">
      <alignment horizontal="right" vertical="center"/>
    </xf>
    <xf numFmtId="0" fontId="5" fillId="2" borderId="67" xfId="0" applyFont="1" applyFill="1" applyBorder="1" applyAlignment="1">
      <alignment horizontal="right" vertical="center"/>
    </xf>
    <xf numFmtId="0" fontId="13" fillId="0" borderId="45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center" textRotation="90" wrapText="1"/>
    </xf>
    <xf numFmtId="0" fontId="13" fillId="0" borderId="17" xfId="0" applyFont="1" applyBorder="1" applyAlignment="1">
      <alignment horizontal="left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51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3" fillId="0" borderId="70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13" fillId="0" borderId="21" xfId="0" applyFont="1" applyBorder="1" applyAlignment="1">
      <alignment horizontal="left" vertical="center"/>
    </xf>
    <xf numFmtId="0" fontId="3" fillId="0" borderId="3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8" fillId="2" borderId="2" xfId="8" applyFont="1" applyFill="1" applyBorder="1" applyAlignment="1">
      <alignment horizontal="center" vertical="center"/>
    </xf>
    <xf numFmtId="0" fontId="18" fillId="2" borderId="0" xfId="8" applyFont="1" applyFill="1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6" fillId="0" borderId="88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13" fillId="0" borderId="76" xfId="11" applyFont="1" applyBorder="1" applyAlignment="1">
      <alignment horizontal="center" vertical="center"/>
    </xf>
    <xf numFmtId="0" fontId="13" fillId="0" borderId="28" xfId="11" applyFont="1" applyBorder="1" applyAlignment="1">
      <alignment horizontal="center" vertical="center"/>
    </xf>
    <xf numFmtId="0" fontId="13" fillId="0" borderId="40" xfId="11" applyFont="1" applyBorder="1" applyAlignment="1">
      <alignment horizontal="center" vertical="center"/>
    </xf>
    <xf numFmtId="0" fontId="13" fillId="0" borderId="78" xfId="11" applyFont="1" applyBorder="1" applyAlignment="1">
      <alignment horizontal="center" vertical="center"/>
    </xf>
    <xf numFmtId="0" fontId="13" fillId="0" borderId="7" xfId="11" applyFont="1" applyBorder="1" applyAlignment="1">
      <alignment horizontal="center" vertical="center"/>
    </xf>
    <xf numFmtId="0" fontId="13" fillId="0" borderId="79" xfId="1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8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1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3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36" xfId="0" applyFont="1" applyFill="1" applyBorder="1" applyAlignment="1">
      <alignment horizontal="left" vertical="center"/>
    </xf>
    <xf numFmtId="0" fontId="6" fillId="0" borderId="37" xfId="0" applyFont="1" applyFill="1" applyBorder="1" applyAlignment="1">
      <alignment horizontal="left" vertical="center"/>
    </xf>
    <xf numFmtId="0" fontId="4" fillId="0" borderId="39" xfId="0" applyFont="1" applyBorder="1" applyAlignment="1">
      <alignment horizontal="center" vertical="center" wrapText="1"/>
    </xf>
    <xf numFmtId="0" fontId="4" fillId="0" borderId="9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4" xfId="0" applyFont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right" vertical="center"/>
    </xf>
    <xf numFmtId="0" fontId="5" fillId="2" borderId="64" xfId="0" applyFont="1" applyFill="1" applyBorder="1" applyAlignment="1">
      <alignment horizontal="right" vertical="center"/>
    </xf>
    <xf numFmtId="0" fontId="5" fillId="2" borderId="61" xfId="0" applyFont="1" applyFill="1" applyBorder="1" applyAlignment="1">
      <alignment horizontal="right" vertical="center"/>
    </xf>
    <xf numFmtId="0" fontId="5" fillId="2" borderId="62" xfId="0" applyFont="1" applyFill="1" applyBorder="1" applyAlignment="1">
      <alignment horizontal="right" vertical="center"/>
    </xf>
    <xf numFmtId="0" fontId="13" fillId="0" borderId="28" xfId="0" applyFont="1" applyBorder="1" applyAlignment="1">
      <alignment horizontal="left" vertical="center"/>
    </xf>
    <xf numFmtId="0" fontId="6" fillId="0" borderId="45" xfId="0" applyFont="1" applyBorder="1" applyAlignment="1">
      <alignment horizontal="center" vertical="center" textRotation="90" wrapText="1"/>
    </xf>
    <xf numFmtId="0" fontId="6" fillId="0" borderId="46" xfId="0" applyFont="1" applyBorder="1" applyAlignment="1">
      <alignment horizontal="center" vertical="center" textRotation="90" wrapText="1"/>
    </xf>
    <xf numFmtId="0" fontId="13" fillId="0" borderId="75" xfId="11" applyFont="1" applyBorder="1" applyAlignment="1">
      <alignment horizontal="center" vertical="center"/>
    </xf>
    <xf numFmtId="0" fontId="13" fillId="0" borderId="21" xfId="11" applyFont="1" applyBorder="1" applyAlignment="1">
      <alignment horizontal="center" vertical="center"/>
    </xf>
    <xf numFmtId="0" fontId="13" fillId="0" borderId="22" xfId="11" applyFont="1" applyBorder="1" applyAlignment="1">
      <alignment horizontal="center" vertical="center"/>
    </xf>
    <xf numFmtId="0" fontId="13" fillId="0" borderId="91" xfId="11" applyFont="1" applyBorder="1" applyAlignment="1">
      <alignment horizontal="center" vertical="center"/>
    </xf>
    <xf numFmtId="0" fontId="13" fillId="0" borderId="68" xfId="11" applyFont="1" applyBorder="1" applyAlignment="1">
      <alignment horizontal="center" vertical="center"/>
    </xf>
    <xf numFmtId="0" fontId="13" fillId="0" borderId="92" xfId="11" applyFont="1" applyBorder="1" applyAlignment="1">
      <alignment horizontal="center" vertical="center"/>
    </xf>
    <xf numFmtId="0" fontId="13" fillId="0" borderId="93" xfId="11" applyFont="1" applyBorder="1" applyAlignment="1">
      <alignment horizontal="center" vertical="center"/>
    </xf>
    <xf numFmtId="0" fontId="13" fillId="0" borderId="1" xfId="11" applyFont="1" applyBorder="1" applyAlignment="1">
      <alignment horizontal="center" vertical="center"/>
    </xf>
    <xf numFmtId="0" fontId="13" fillId="0" borderId="94" xfId="11" applyFont="1" applyBorder="1" applyAlignment="1">
      <alignment horizontal="center" vertical="center"/>
    </xf>
    <xf numFmtId="0" fontId="18" fillId="2" borderId="6" xfId="8" applyFont="1" applyFill="1" applyBorder="1" applyAlignment="1">
      <alignment horizontal="center" vertical="center"/>
    </xf>
    <xf numFmtId="0" fontId="18" fillId="2" borderId="7" xfId="8" applyFont="1" applyFill="1" applyBorder="1" applyAlignment="1">
      <alignment horizontal="center" vertical="center"/>
    </xf>
    <xf numFmtId="0" fontId="18" fillId="2" borderId="13" xfId="8" applyFont="1" applyFill="1" applyBorder="1" applyAlignment="1">
      <alignment horizontal="center" vertical="center"/>
    </xf>
    <xf numFmtId="0" fontId="14" fillId="0" borderId="81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/>
    </xf>
    <xf numFmtId="0" fontId="14" fillId="0" borderId="82" xfId="0" applyFont="1" applyFill="1" applyBorder="1" applyAlignment="1">
      <alignment horizontal="center" vertical="center"/>
    </xf>
    <xf numFmtId="0" fontId="6" fillId="0" borderId="95" xfId="0" applyFont="1" applyBorder="1" applyAlignment="1">
      <alignment horizontal="center" vertical="center" textRotation="90" wrapText="1"/>
    </xf>
    <xf numFmtId="0" fontId="6" fillId="0" borderId="96" xfId="0" applyFont="1" applyBorder="1" applyAlignment="1">
      <alignment horizontal="center" vertical="center" textRotation="90" wrapText="1"/>
    </xf>
    <xf numFmtId="0" fontId="13" fillId="0" borderId="87" xfId="0" applyFont="1" applyFill="1" applyBorder="1" applyAlignment="1">
      <alignment horizontal="center" vertical="center"/>
    </xf>
    <xf numFmtId="0" fontId="13" fillId="0" borderId="88" xfId="0" applyFont="1" applyFill="1" applyBorder="1" applyAlignment="1">
      <alignment horizontal="center" vertical="center"/>
    </xf>
    <xf numFmtId="0" fontId="13" fillId="0" borderId="89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92" xfId="0" applyFont="1" applyBorder="1" applyAlignment="1">
      <alignment horizontal="center" vertical="center"/>
    </xf>
  </cellXfs>
  <cellStyles count="27">
    <cellStyle name="Comma 2" xfId="1"/>
    <cellStyle name="Comma 2 2" xfId="2"/>
    <cellStyle name="Comma 2 3" xfId="23"/>
    <cellStyle name="Comma 3" xfId="3"/>
    <cellStyle name="Comma 3 2" xfId="24"/>
    <cellStyle name="Currency 2 2" xfId="4"/>
    <cellStyle name="Millares 2" xfId="5"/>
    <cellStyle name="Millares 2 2" xfId="25"/>
    <cellStyle name="Millares 3" xfId="6"/>
    <cellStyle name="Millares 3 2" xfId="26"/>
    <cellStyle name="Normal" xfId="0" builtinId="0"/>
    <cellStyle name="Normal 2" xfId="7"/>
    <cellStyle name="Normal 2 2" xfId="8"/>
    <cellStyle name="Normal 3" xfId="9"/>
    <cellStyle name="Normal 3 2" xfId="10"/>
    <cellStyle name="Normal 3 2 2" xfId="11"/>
    <cellStyle name="Normal 3 3" xfId="12"/>
    <cellStyle name="Normal 3 3 2" xfId="13"/>
    <cellStyle name="Normal 3 3 3" xfId="14"/>
    <cellStyle name="Normal 3 4" xfId="15"/>
    <cellStyle name="Normal 4" xfId="16"/>
    <cellStyle name="Normal 5" xfId="17"/>
    <cellStyle name="Normal 5 2" xfId="18"/>
    <cellStyle name="Percent 2" xfId="19"/>
    <cellStyle name="Percent 2 2" xfId="20"/>
    <cellStyle name="Porcentaje 2" xfId="21"/>
    <cellStyle name="pp" xfId="2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266160</xdr:colOff>
      <xdr:row>1</xdr:row>
      <xdr:rowOff>91071</xdr:rowOff>
    </xdr:from>
    <xdr:to>
      <xdr:col>4</xdr:col>
      <xdr:colOff>547435</xdr:colOff>
      <xdr:row>4</xdr:row>
      <xdr:rowOff>160259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0230" y="236845"/>
          <a:ext cx="1407709" cy="665536"/>
        </a:xfrm>
        <a:prstGeom prst="rect">
          <a:avLst/>
        </a:prstGeom>
      </xdr:spPr>
    </xdr:pic>
    <xdr:clientData/>
  </xdr:twoCellAnchor>
  <xdr:twoCellAnchor>
    <xdr:from>
      <xdr:col>7</xdr:col>
      <xdr:colOff>295916</xdr:colOff>
      <xdr:row>69</xdr:row>
      <xdr:rowOff>70036</xdr:rowOff>
    </xdr:from>
    <xdr:to>
      <xdr:col>7</xdr:col>
      <xdr:colOff>523057</xdr:colOff>
      <xdr:row>69</xdr:row>
      <xdr:rowOff>150732</xdr:rowOff>
    </xdr:to>
    <xdr:sp macro="" textlink="">
      <xdr:nvSpPr>
        <xdr:cNvPr id="2" name="CuadroTexto 1"/>
        <xdr:cNvSpPr txBox="1"/>
      </xdr:nvSpPr>
      <xdr:spPr>
        <a:xfrm>
          <a:off x="4072786" y="10969949"/>
          <a:ext cx="227141" cy="806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BO" sz="1400" b="1"/>
            <a:t>1150</a:t>
          </a:r>
          <a:r>
            <a:rPr lang="es-BO" sz="1100"/>
            <a:t>00</a:t>
          </a:r>
        </a:p>
      </xdr:txBody>
    </xdr:sp>
    <xdr:clientData/>
  </xdr:twoCellAnchor>
  <xdr:twoCellAnchor>
    <xdr:from>
      <xdr:col>11</xdr:col>
      <xdr:colOff>130791</xdr:colOff>
      <xdr:row>66</xdr:row>
      <xdr:rowOff>130341</xdr:rowOff>
    </xdr:from>
    <xdr:to>
      <xdr:col>11</xdr:col>
      <xdr:colOff>440319</xdr:colOff>
      <xdr:row>67</xdr:row>
      <xdr:rowOff>58637</xdr:rowOff>
    </xdr:to>
    <xdr:sp macro="" textlink="">
      <xdr:nvSpPr>
        <xdr:cNvPr id="5" name="CuadroTexto 4"/>
        <xdr:cNvSpPr txBox="1"/>
      </xdr:nvSpPr>
      <xdr:spPr>
        <a:xfrm>
          <a:off x="5948495" y="10354393"/>
          <a:ext cx="309528" cy="806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BO" sz="1400" b="1"/>
            <a:t>100 Psi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266160</xdr:colOff>
      <xdr:row>1</xdr:row>
      <xdr:rowOff>91071</xdr:rowOff>
    </xdr:from>
    <xdr:to>
      <xdr:col>4</xdr:col>
      <xdr:colOff>547435</xdr:colOff>
      <xdr:row>4</xdr:row>
      <xdr:rowOff>160259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260" y="243471"/>
          <a:ext cx="1386175" cy="6692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172278</xdr:colOff>
      <xdr:row>1</xdr:row>
      <xdr:rowOff>66261</xdr:rowOff>
    </xdr:from>
    <xdr:to>
      <xdr:col>4</xdr:col>
      <xdr:colOff>453553</xdr:colOff>
      <xdr:row>4</xdr:row>
      <xdr:rowOff>135449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2974" y="218661"/>
          <a:ext cx="1427588" cy="66553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153517</xdr:colOff>
      <xdr:row>1</xdr:row>
      <xdr:rowOff>31436</xdr:rowOff>
    </xdr:from>
    <xdr:to>
      <xdr:col>4</xdr:col>
      <xdr:colOff>434792</xdr:colOff>
      <xdr:row>4</xdr:row>
      <xdr:rowOff>100624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4213" y="183836"/>
          <a:ext cx="1427588" cy="66553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266160</xdr:colOff>
      <xdr:row>1</xdr:row>
      <xdr:rowOff>91071</xdr:rowOff>
    </xdr:from>
    <xdr:to>
      <xdr:col>4</xdr:col>
      <xdr:colOff>547435</xdr:colOff>
      <xdr:row>4</xdr:row>
      <xdr:rowOff>160259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0500" y="235851"/>
          <a:ext cx="1424275" cy="6635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B1:U93"/>
  <sheetViews>
    <sheetView showGridLines="0" tabSelected="1" zoomScaleNormal="100" zoomScaleSheetLayoutView="115" workbookViewId="0">
      <selection activeCell="E23" sqref="E23:J23"/>
    </sheetView>
  </sheetViews>
  <sheetFormatPr baseColWidth="10" defaultColWidth="11.453125" defaultRowHeight="11.5"/>
  <cols>
    <col min="1" max="1" width="4" style="1" customWidth="1"/>
    <col min="2" max="2" width="2.36328125" style="1" customWidth="1"/>
    <col min="3" max="3" width="9.36328125" style="1" customWidth="1"/>
    <col min="4" max="4" width="7.36328125" style="1" bestFit="1" customWidth="1"/>
    <col min="5" max="5" width="11.6328125" style="1" customWidth="1"/>
    <col min="6" max="6" width="6.36328125" style="1" customWidth="1"/>
    <col min="7" max="7" width="14" style="1" customWidth="1"/>
    <col min="8" max="8" width="9.36328125" style="1" customWidth="1"/>
    <col min="9" max="9" width="6.36328125" style="1" customWidth="1"/>
    <col min="10" max="10" width="7.6328125" style="1" customWidth="1"/>
    <col min="11" max="11" width="6.36328125" style="1" customWidth="1"/>
    <col min="12" max="12" width="15.36328125" style="1" customWidth="1"/>
    <col min="13" max="14" width="8.36328125" style="1" customWidth="1"/>
    <col min="15" max="15" width="9" style="1" customWidth="1"/>
    <col min="16" max="16" width="10.36328125" style="1" customWidth="1"/>
    <col min="17" max="17" width="16.54296875" style="1" customWidth="1"/>
    <col min="18" max="18" width="7.6328125" style="1" customWidth="1"/>
    <col min="19" max="19" width="11.453125" style="1"/>
    <col min="20" max="20" width="3.36328125" style="1" customWidth="1"/>
    <col min="21" max="16384" width="11.453125" style="1"/>
  </cols>
  <sheetData>
    <row r="1" spans="2:19" ht="12" thickBot="1"/>
    <row r="2" spans="2:19" ht="15.75" customHeight="1">
      <c r="C2" s="195"/>
      <c r="D2" s="196"/>
      <c r="E2" s="197"/>
      <c r="F2" s="182" t="s">
        <v>124</v>
      </c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210"/>
      <c r="R2" s="210"/>
      <c r="S2" s="211"/>
    </row>
    <row r="3" spans="2:19" ht="15.75" customHeight="1">
      <c r="C3" s="198"/>
      <c r="D3" s="199"/>
      <c r="E3" s="200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212"/>
      <c r="R3" s="212"/>
      <c r="S3" s="213"/>
    </row>
    <row r="4" spans="2:19" ht="15.75" customHeight="1">
      <c r="C4" s="198"/>
      <c r="D4" s="199"/>
      <c r="E4" s="200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212"/>
      <c r="R4" s="212"/>
      <c r="S4" s="213"/>
    </row>
    <row r="5" spans="2:19" ht="15" customHeight="1">
      <c r="C5" s="201"/>
      <c r="D5" s="202"/>
      <c r="E5" s="20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212"/>
      <c r="R5" s="212"/>
      <c r="S5" s="213"/>
    </row>
    <row r="6" spans="2:19" ht="12" hidden="1" customHeight="1" thickBot="1">
      <c r="B6" s="6"/>
      <c r="C6" s="74"/>
      <c r="D6" s="75"/>
      <c r="E6" s="75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3"/>
    </row>
    <row r="7" spans="2:19" ht="24" customHeight="1">
      <c r="B7" s="6"/>
      <c r="C7" s="214" t="s">
        <v>0</v>
      </c>
      <c r="D7" s="215"/>
      <c r="E7" s="205" t="s">
        <v>131</v>
      </c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7"/>
    </row>
    <row r="8" spans="2:19" s="4" customFormat="1" ht="2.25" customHeight="1">
      <c r="B8" s="5"/>
      <c r="C8" s="40"/>
      <c r="D8" s="41"/>
      <c r="E8" s="68"/>
      <c r="F8" s="43"/>
      <c r="G8" s="43"/>
      <c r="H8" s="43"/>
      <c r="I8" s="43"/>
      <c r="J8" s="43"/>
      <c r="K8" s="43"/>
      <c r="L8" s="44"/>
      <c r="M8" s="43"/>
      <c r="N8" s="43"/>
      <c r="O8" s="43"/>
      <c r="P8" s="43"/>
      <c r="Q8" s="44"/>
      <c r="R8" s="44"/>
      <c r="S8" s="69"/>
    </row>
    <row r="9" spans="2:19" ht="16.5" customHeight="1">
      <c r="B9" s="6"/>
      <c r="C9" s="216" t="s">
        <v>1</v>
      </c>
      <c r="D9" s="217"/>
      <c r="E9" s="205" t="s">
        <v>127</v>
      </c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7"/>
    </row>
    <row r="10" spans="2:19" s="4" customFormat="1" ht="2.25" customHeight="1">
      <c r="B10" s="5"/>
      <c r="C10" s="40"/>
      <c r="D10" s="41"/>
      <c r="E10" s="68"/>
      <c r="F10" s="43"/>
      <c r="G10" s="43"/>
      <c r="H10" s="43"/>
      <c r="I10" s="43"/>
      <c r="J10" s="43"/>
      <c r="K10" s="43"/>
      <c r="L10" s="44"/>
      <c r="M10" s="43"/>
      <c r="N10" s="43"/>
      <c r="O10" s="43"/>
      <c r="P10" s="43"/>
      <c r="Q10" s="44"/>
      <c r="R10" s="44"/>
      <c r="S10" s="69"/>
    </row>
    <row r="11" spans="2:19" ht="16.5" customHeight="1">
      <c r="B11" s="6"/>
      <c r="C11" s="216" t="s">
        <v>2</v>
      </c>
      <c r="D11" s="217"/>
      <c r="E11" s="205" t="s">
        <v>130</v>
      </c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7"/>
    </row>
    <row r="12" spans="2:19" s="4" customFormat="1" ht="2.25" customHeight="1">
      <c r="B12" s="5"/>
      <c r="C12" s="40"/>
      <c r="D12" s="41"/>
      <c r="E12" s="68"/>
      <c r="F12" s="43"/>
      <c r="G12" s="43"/>
      <c r="H12" s="43"/>
      <c r="I12" s="43"/>
      <c r="J12" s="43"/>
      <c r="K12" s="43"/>
      <c r="L12" s="44"/>
      <c r="M12" s="43"/>
      <c r="N12" s="43"/>
      <c r="O12" s="43"/>
      <c r="P12" s="43"/>
      <c r="Q12" s="44"/>
      <c r="R12" s="44"/>
      <c r="S12" s="69"/>
    </row>
    <row r="13" spans="2:19" ht="16.5" customHeight="1" thickBot="1">
      <c r="B13" s="6"/>
      <c r="C13" s="160" t="s">
        <v>3</v>
      </c>
      <c r="D13" s="161"/>
      <c r="E13" s="208" t="s">
        <v>13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70" t="s">
        <v>4</v>
      </c>
      <c r="S13" s="71" t="s">
        <v>77</v>
      </c>
    </row>
    <row r="14" spans="2:19" s="4" customFormat="1" ht="2.25" customHeight="1">
      <c r="B14" s="5"/>
      <c r="C14" s="2"/>
      <c r="D14" s="3"/>
      <c r="E14" s="3"/>
      <c r="F14" s="3"/>
      <c r="G14" s="3"/>
      <c r="H14" s="3"/>
      <c r="I14" s="3"/>
      <c r="J14" s="3"/>
      <c r="K14" s="3"/>
      <c r="L14" s="5"/>
      <c r="M14" s="3"/>
      <c r="N14" s="3"/>
      <c r="O14" s="3"/>
      <c r="P14" s="7"/>
      <c r="Q14" s="5"/>
      <c r="R14" s="5"/>
    </row>
    <row r="15" spans="2:19" ht="1.5" customHeight="1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2:19" ht="13.5" thickBot="1">
      <c r="B16" s="6"/>
      <c r="C16" s="184" t="s">
        <v>128</v>
      </c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</row>
    <row r="17" spans="2:19" ht="12" thickBot="1">
      <c r="B17" s="6"/>
      <c r="C17" s="186"/>
      <c r="D17" s="187"/>
      <c r="E17" s="187" t="s">
        <v>122</v>
      </c>
      <c r="F17" s="187"/>
      <c r="G17" s="187"/>
      <c r="H17" s="187"/>
      <c r="I17" s="187"/>
      <c r="J17" s="188"/>
      <c r="K17" s="204" t="s">
        <v>123</v>
      </c>
      <c r="L17" s="204"/>
      <c r="M17" s="204"/>
      <c r="N17" s="204"/>
      <c r="O17" s="204"/>
      <c r="P17" s="204"/>
      <c r="Q17" s="186" t="s">
        <v>129</v>
      </c>
      <c r="R17" s="187"/>
      <c r="S17" s="188"/>
    </row>
    <row r="18" spans="2:19" s="34" customFormat="1" ht="12.5" customHeight="1">
      <c r="B18" s="35"/>
      <c r="C18" s="99" t="s">
        <v>21</v>
      </c>
      <c r="D18" s="17">
        <v>1</v>
      </c>
      <c r="E18" s="218" t="s">
        <v>15</v>
      </c>
      <c r="F18" s="218"/>
      <c r="G18" s="218"/>
      <c r="H18" s="218"/>
      <c r="I18" s="218"/>
      <c r="J18" s="218"/>
      <c r="K18" s="106" t="s">
        <v>84</v>
      </c>
      <c r="L18" s="107"/>
      <c r="M18" s="107"/>
      <c r="N18" s="107"/>
      <c r="O18" s="107"/>
      <c r="P18" s="108"/>
      <c r="Q18" s="189"/>
      <c r="R18" s="190"/>
      <c r="S18" s="191"/>
    </row>
    <row r="19" spans="2:19" s="34" customFormat="1" ht="12.5" customHeight="1">
      <c r="B19" s="35"/>
      <c r="C19" s="219"/>
      <c r="D19" s="18">
        <v>2</v>
      </c>
      <c r="E19" s="177" t="s">
        <v>16</v>
      </c>
      <c r="F19" s="177"/>
      <c r="G19" s="177"/>
      <c r="H19" s="177"/>
      <c r="I19" s="177"/>
      <c r="J19" s="177"/>
      <c r="K19" s="115" t="s">
        <v>96</v>
      </c>
      <c r="L19" s="116"/>
      <c r="M19" s="116"/>
      <c r="N19" s="116"/>
      <c r="O19" s="116"/>
      <c r="P19" s="117"/>
      <c r="Q19" s="192"/>
      <c r="R19" s="193"/>
      <c r="S19" s="194"/>
    </row>
    <row r="20" spans="2:19" s="34" customFormat="1" ht="12.5" customHeight="1">
      <c r="B20" s="35"/>
      <c r="C20" s="219"/>
      <c r="D20" s="19">
        <v>3</v>
      </c>
      <c r="E20" s="177" t="s">
        <v>17</v>
      </c>
      <c r="F20" s="177"/>
      <c r="G20" s="177"/>
      <c r="H20" s="177"/>
      <c r="I20" s="177"/>
      <c r="J20" s="177"/>
      <c r="K20" s="115">
        <v>2</v>
      </c>
      <c r="L20" s="116"/>
      <c r="M20" s="116"/>
      <c r="N20" s="116"/>
      <c r="O20" s="116"/>
      <c r="P20" s="117"/>
      <c r="Q20" s="192"/>
      <c r="R20" s="193"/>
      <c r="S20" s="194"/>
    </row>
    <row r="21" spans="2:19" s="34" customFormat="1" ht="12.5" customHeight="1">
      <c r="B21" s="35"/>
      <c r="C21" s="219"/>
      <c r="D21" s="18">
        <v>4</v>
      </c>
      <c r="E21" s="177" t="s">
        <v>18</v>
      </c>
      <c r="F21" s="177"/>
      <c r="G21" s="177"/>
      <c r="H21" s="177"/>
      <c r="I21" s="177"/>
      <c r="J21" s="177"/>
      <c r="K21" s="115" t="s">
        <v>87</v>
      </c>
      <c r="L21" s="116"/>
      <c r="M21" s="116"/>
      <c r="N21" s="116"/>
      <c r="O21" s="116"/>
      <c r="P21" s="117"/>
      <c r="Q21" s="192"/>
      <c r="R21" s="193"/>
      <c r="S21" s="194"/>
    </row>
    <row r="22" spans="2:19" s="34" customFormat="1" ht="12.5" customHeight="1">
      <c r="B22" s="35"/>
      <c r="C22" s="219"/>
      <c r="D22" s="19">
        <v>5</v>
      </c>
      <c r="E22" s="177" t="s">
        <v>19</v>
      </c>
      <c r="F22" s="177"/>
      <c r="G22" s="177"/>
      <c r="H22" s="177"/>
      <c r="I22" s="177"/>
      <c r="J22" s="177"/>
      <c r="K22" s="115" t="s">
        <v>105</v>
      </c>
      <c r="L22" s="116"/>
      <c r="M22" s="116"/>
      <c r="N22" s="116"/>
      <c r="O22" s="116"/>
      <c r="P22" s="117"/>
      <c r="Q22" s="192"/>
      <c r="R22" s="193"/>
      <c r="S22" s="194"/>
    </row>
    <row r="23" spans="2:19" s="34" customFormat="1" ht="12.5" customHeight="1">
      <c r="B23" s="35"/>
      <c r="C23" s="219"/>
      <c r="D23" s="18">
        <v>6</v>
      </c>
      <c r="E23" s="177" t="s">
        <v>20</v>
      </c>
      <c r="F23" s="177"/>
      <c r="G23" s="177"/>
      <c r="H23" s="177"/>
      <c r="I23" s="177"/>
      <c r="J23" s="177"/>
      <c r="K23" s="115" t="s">
        <v>110</v>
      </c>
      <c r="L23" s="116"/>
      <c r="M23" s="116"/>
      <c r="N23" s="116"/>
      <c r="O23" s="116"/>
      <c r="P23" s="117"/>
      <c r="Q23" s="192"/>
      <c r="R23" s="193"/>
      <c r="S23" s="194"/>
    </row>
    <row r="24" spans="2:19" s="34" customFormat="1" ht="12.5" customHeight="1" thickBot="1">
      <c r="B24" s="35"/>
      <c r="C24" s="220"/>
      <c r="D24" s="20">
        <v>7</v>
      </c>
      <c r="E24" s="181" t="s">
        <v>22</v>
      </c>
      <c r="F24" s="181"/>
      <c r="G24" s="181"/>
      <c r="H24" s="181"/>
      <c r="I24" s="181"/>
      <c r="J24" s="181"/>
      <c r="K24" s="133" t="s">
        <v>14</v>
      </c>
      <c r="L24" s="134"/>
      <c r="M24" s="134"/>
      <c r="N24" s="134"/>
      <c r="O24" s="134"/>
      <c r="P24" s="135"/>
      <c r="Q24" s="221"/>
      <c r="R24" s="222"/>
      <c r="S24" s="223"/>
    </row>
    <row r="25" spans="2:19" s="34" customFormat="1" ht="12.5" customHeight="1">
      <c r="B25" s="35"/>
      <c r="C25" s="165" t="s">
        <v>32</v>
      </c>
      <c r="D25" s="17">
        <v>8</v>
      </c>
      <c r="E25" s="166" t="s">
        <v>23</v>
      </c>
      <c r="F25" s="166"/>
      <c r="G25" s="166"/>
      <c r="H25" s="166"/>
      <c r="I25" s="166"/>
      <c r="J25" s="166"/>
      <c r="K25" s="106" t="s">
        <v>99</v>
      </c>
      <c r="L25" s="167"/>
      <c r="M25" s="167"/>
      <c r="N25" s="167"/>
      <c r="O25" s="167"/>
      <c r="P25" s="168"/>
      <c r="Q25" s="224"/>
      <c r="R25" s="225"/>
      <c r="S25" s="226"/>
    </row>
    <row r="26" spans="2:19" s="34" customFormat="1" ht="12.5" customHeight="1">
      <c r="B26" s="35"/>
      <c r="C26" s="154"/>
      <c r="D26" s="18">
        <v>9</v>
      </c>
      <c r="E26" s="178" t="s">
        <v>24</v>
      </c>
      <c r="F26" s="178"/>
      <c r="G26" s="178"/>
      <c r="H26" s="178"/>
      <c r="I26" s="178"/>
      <c r="J26" s="178"/>
      <c r="K26" s="115" t="s">
        <v>100</v>
      </c>
      <c r="L26" s="179"/>
      <c r="M26" s="179"/>
      <c r="N26" s="179"/>
      <c r="O26" s="179"/>
      <c r="P26" s="180"/>
      <c r="Q26" s="192"/>
      <c r="R26" s="193"/>
      <c r="S26" s="194"/>
    </row>
    <row r="27" spans="2:19" s="34" customFormat="1" ht="12.5" customHeight="1">
      <c r="B27" s="35"/>
      <c r="C27" s="154"/>
      <c r="D27" s="19">
        <v>10</v>
      </c>
      <c r="E27" s="178" t="s">
        <v>25</v>
      </c>
      <c r="F27" s="178"/>
      <c r="G27" s="178"/>
      <c r="H27" s="178"/>
      <c r="I27" s="178"/>
      <c r="J27" s="178"/>
      <c r="K27" s="115">
        <v>20</v>
      </c>
      <c r="L27" s="179"/>
      <c r="M27" s="179"/>
      <c r="N27" s="179"/>
      <c r="O27" s="179"/>
      <c r="P27" s="180"/>
      <c r="Q27" s="192"/>
      <c r="R27" s="193"/>
      <c r="S27" s="194"/>
    </row>
    <row r="28" spans="2:19" s="34" customFormat="1" ht="12.5" customHeight="1" thickBot="1">
      <c r="B28" s="35"/>
      <c r="C28" s="154"/>
      <c r="D28" s="21">
        <v>11</v>
      </c>
      <c r="E28" s="174" t="s">
        <v>26</v>
      </c>
      <c r="F28" s="175"/>
      <c r="G28" s="175"/>
      <c r="H28" s="175"/>
      <c r="I28" s="175"/>
      <c r="J28" s="176"/>
      <c r="K28" s="115">
        <v>1700</v>
      </c>
      <c r="L28" s="179"/>
      <c r="M28" s="179"/>
      <c r="N28" s="179"/>
      <c r="O28" s="179"/>
      <c r="P28" s="180"/>
      <c r="Q28" s="192"/>
      <c r="R28" s="193"/>
      <c r="S28" s="194"/>
    </row>
    <row r="29" spans="2:19" s="34" customFormat="1" ht="12.5" customHeight="1">
      <c r="B29" s="35"/>
      <c r="C29" s="154"/>
      <c r="D29" s="17">
        <v>12</v>
      </c>
      <c r="E29" s="90" t="s">
        <v>101</v>
      </c>
      <c r="F29" s="91"/>
      <c r="G29" s="91"/>
      <c r="H29" s="91"/>
      <c r="I29" s="91"/>
      <c r="J29" s="45" t="s">
        <v>27</v>
      </c>
      <c r="K29" s="162">
        <v>32000</v>
      </c>
      <c r="L29" s="163"/>
      <c r="M29" s="163"/>
      <c r="N29" s="163"/>
      <c r="O29" s="163"/>
      <c r="P29" s="164"/>
      <c r="Q29" s="192"/>
      <c r="R29" s="193"/>
      <c r="S29" s="194"/>
    </row>
    <row r="30" spans="2:19" s="34" customFormat="1" ht="12.5" customHeight="1">
      <c r="B30" s="35"/>
      <c r="C30" s="154"/>
      <c r="D30" s="18">
        <v>13</v>
      </c>
      <c r="E30" s="90"/>
      <c r="F30" s="91"/>
      <c r="G30" s="91"/>
      <c r="H30" s="91"/>
      <c r="I30" s="91"/>
      <c r="J30" s="46" t="s">
        <v>28</v>
      </c>
      <c r="K30" s="169">
        <v>25000</v>
      </c>
      <c r="L30" s="170"/>
      <c r="M30" s="170"/>
      <c r="N30" s="170"/>
      <c r="O30" s="170"/>
      <c r="P30" s="171"/>
      <c r="Q30" s="192"/>
      <c r="R30" s="193"/>
      <c r="S30" s="194"/>
    </row>
    <row r="31" spans="2:19" s="34" customFormat="1" ht="12.5" customHeight="1" thickBot="1">
      <c r="B31" s="35"/>
      <c r="C31" s="154"/>
      <c r="D31" s="22">
        <v>14</v>
      </c>
      <c r="E31" s="90"/>
      <c r="F31" s="91"/>
      <c r="G31" s="91"/>
      <c r="H31" s="91"/>
      <c r="I31" s="91"/>
      <c r="J31" s="45" t="s">
        <v>29</v>
      </c>
      <c r="K31" s="162">
        <v>10000</v>
      </c>
      <c r="L31" s="163"/>
      <c r="M31" s="163"/>
      <c r="N31" s="163"/>
      <c r="O31" s="163"/>
      <c r="P31" s="164"/>
      <c r="Q31" s="192"/>
      <c r="R31" s="193"/>
      <c r="S31" s="194"/>
    </row>
    <row r="32" spans="2:19" s="34" customFormat="1" ht="12.5" customHeight="1">
      <c r="B32" s="35"/>
      <c r="C32" s="154"/>
      <c r="D32" s="23">
        <v>15</v>
      </c>
      <c r="E32" s="172" t="s">
        <v>30</v>
      </c>
      <c r="F32" s="173"/>
      <c r="G32" s="173"/>
      <c r="H32" s="173"/>
      <c r="I32" s="173"/>
      <c r="J32" s="45" t="s">
        <v>27</v>
      </c>
      <c r="K32" s="162">
        <v>1500</v>
      </c>
      <c r="L32" s="163"/>
      <c r="M32" s="163"/>
      <c r="N32" s="163"/>
      <c r="O32" s="163"/>
      <c r="P32" s="164"/>
      <c r="Q32" s="192"/>
      <c r="R32" s="193"/>
      <c r="S32" s="194"/>
    </row>
    <row r="33" spans="2:19" s="34" customFormat="1" ht="12.5" customHeight="1">
      <c r="B33" s="35"/>
      <c r="C33" s="154"/>
      <c r="D33" s="24">
        <v>16</v>
      </c>
      <c r="E33" s="172"/>
      <c r="F33" s="173"/>
      <c r="G33" s="173"/>
      <c r="H33" s="173"/>
      <c r="I33" s="173"/>
      <c r="J33" s="45" t="s">
        <v>28</v>
      </c>
      <c r="K33" s="162">
        <v>1150</v>
      </c>
      <c r="L33" s="163"/>
      <c r="M33" s="163"/>
      <c r="N33" s="163"/>
      <c r="O33" s="163"/>
      <c r="P33" s="164"/>
      <c r="Q33" s="192"/>
      <c r="R33" s="193"/>
      <c r="S33" s="194"/>
    </row>
    <row r="34" spans="2:19" s="34" customFormat="1" ht="12.5" customHeight="1" thickBot="1">
      <c r="B34" s="35"/>
      <c r="C34" s="154"/>
      <c r="D34" s="22">
        <v>17</v>
      </c>
      <c r="E34" s="172"/>
      <c r="F34" s="173"/>
      <c r="G34" s="173"/>
      <c r="H34" s="173"/>
      <c r="I34" s="173"/>
      <c r="J34" s="45" t="s">
        <v>29</v>
      </c>
      <c r="K34" s="162">
        <v>800</v>
      </c>
      <c r="L34" s="163"/>
      <c r="M34" s="163"/>
      <c r="N34" s="163"/>
      <c r="O34" s="163"/>
      <c r="P34" s="164"/>
      <c r="Q34" s="192"/>
      <c r="R34" s="193"/>
      <c r="S34" s="194"/>
    </row>
    <row r="35" spans="2:19" s="34" customFormat="1" ht="12.5" customHeight="1">
      <c r="B35" s="35"/>
      <c r="C35" s="154"/>
      <c r="D35" s="23">
        <v>18</v>
      </c>
      <c r="E35" s="90" t="s">
        <v>31</v>
      </c>
      <c r="F35" s="91"/>
      <c r="G35" s="91"/>
      <c r="H35" s="91"/>
      <c r="I35" s="91"/>
      <c r="J35" s="45" t="s">
        <v>27</v>
      </c>
      <c r="K35" s="162">
        <v>100</v>
      </c>
      <c r="L35" s="163"/>
      <c r="M35" s="163"/>
      <c r="N35" s="163"/>
      <c r="O35" s="163"/>
      <c r="P35" s="164"/>
      <c r="Q35" s="192"/>
      <c r="R35" s="193"/>
      <c r="S35" s="194"/>
    </row>
    <row r="36" spans="2:19" s="34" customFormat="1" ht="12.5" customHeight="1">
      <c r="B36" s="35"/>
      <c r="C36" s="154"/>
      <c r="D36" s="24">
        <v>19</v>
      </c>
      <c r="E36" s="90"/>
      <c r="F36" s="91"/>
      <c r="G36" s="91"/>
      <c r="H36" s="91"/>
      <c r="I36" s="91"/>
      <c r="J36" s="45" t="s">
        <v>28</v>
      </c>
      <c r="K36" s="162">
        <v>65</v>
      </c>
      <c r="L36" s="163"/>
      <c r="M36" s="163"/>
      <c r="N36" s="163"/>
      <c r="O36" s="163"/>
      <c r="P36" s="164"/>
      <c r="Q36" s="192"/>
      <c r="R36" s="193"/>
      <c r="S36" s="194"/>
    </row>
    <row r="37" spans="2:19" s="34" customFormat="1" ht="12.5" customHeight="1" thickBot="1">
      <c r="B37" s="35"/>
      <c r="C37" s="155"/>
      <c r="D37" s="22">
        <v>20</v>
      </c>
      <c r="E37" s="130"/>
      <c r="F37" s="131"/>
      <c r="G37" s="131"/>
      <c r="H37" s="131"/>
      <c r="I37" s="131"/>
      <c r="J37" s="47" t="s">
        <v>29</v>
      </c>
      <c r="K37" s="143">
        <v>40</v>
      </c>
      <c r="L37" s="144"/>
      <c r="M37" s="144"/>
      <c r="N37" s="144"/>
      <c r="O37" s="144"/>
      <c r="P37" s="145"/>
      <c r="Q37" s="227"/>
      <c r="R37" s="228"/>
      <c r="S37" s="229"/>
    </row>
    <row r="38" spans="2:19" s="34" customFormat="1" ht="12.5" customHeight="1">
      <c r="B38" s="35"/>
      <c r="C38" s="99" t="s">
        <v>33</v>
      </c>
      <c r="D38" s="23">
        <v>21</v>
      </c>
      <c r="E38" s="103" t="s">
        <v>34</v>
      </c>
      <c r="F38" s="104"/>
      <c r="G38" s="104"/>
      <c r="H38" s="104"/>
      <c r="I38" s="104"/>
      <c r="J38" s="105"/>
      <c r="K38" s="106" t="s">
        <v>85</v>
      </c>
      <c r="L38" s="107"/>
      <c r="M38" s="107"/>
      <c r="N38" s="107"/>
      <c r="O38" s="107"/>
      <c r="P38" s="108"/>
      <c r="Q38" s="189"/>
      <c r="R38" s="190"/>
      <c r="S38" s="191"/>
    </row>
    <row r="39" spans="2:19" s="34" customFormat="1" ht="12.5" customHeight="1">
      <c r="B39" s="35"/>
      <c r="C39" s="100"/>
      <c r="D39" s="24">
        <v>22</v>
      </c>
      <c r="E39" s="109" t="s">
        <v>35</v>
      </c>
      <c r="F39" s="110"/>
      <c r="G39" s="110"/>
      <c r="H39" s="110"/>
      <c r="I39" s="110"/>
      <c r="J39" s="111"/>
      <c r="K39" s="115" t="s">
        <v>80</v>
      </c>
      <c r="L39" s="116"/>
      <c r="M39" s="116"/>
      <c r="N39" s="116"/>
      <c r="O39" s="116"/>
      <c r="P39" s="117"/>
      <c r="Q39" s="192"/>
      <c r="R39" s="193"/>
      <c r="S39" s="194"/>
    </row>
    <row r="40" spans="2:19" s="34" customFormat="1" ht="12.5" customHeight="1">
      <c r="B40" s="35"/>
      <c r="C40" s="100"/>
      <c r="D40" s="24">
        <v>23</v>
      </c>
      <c r="E40" s="109" t="s">
        <v>36</v>
      </c>
      <c r="F40" s="110"/>
      <c r="G40" s="110"/>
      <c r="H40" s="110"/>
      <c r="I40" s="110"/>
      <c r="J40" s="111"/>
      <c r="K40" s="115" t="s">
        <v>80</v>
      </c>
      <c r="L40" s="116"/>
      <c r="M40" s="116"/>
      <c r="N40" s="116"/>
      <c r="O40" s="116"/>
      <c r="P40" s="117"/>
      <c r="Q40" s="192"/>
      <c r="R40" s="193"/>
      <c r="S40" s="194"/>
    </row>
    <row r="41" spans="2:19" s="34" customFormat="1" ht="12.5" customHeight="1">
      <c r="B41" s="35"/>
      <c r="C41" s="100"/>
      <c r="D41" s="24">
        <v>24</v>
      </c>
      <c r="E41" s="109" t="s">
        <v>37</v>
      </c>
      <c r="F41" s="110"/>
      <c r="G41" s="110"/>
      <c r="H41" s="110"/>
      <c r="I41" s="110"/>
      <c r="J41" s="111"/>
      <c r="K41" s="115" t="s">
        <v>51</v>
      </c>
      <c r="L41" s="116"/>
      <c r="M41" s="116"/>
      <c r="N41" s="116"/>
      <c r="O41" s="116"/>
      <c r="P41" s="117"/>
      <c r="Q41" s="192"/>
      <c r="R41" s="193"/>
      <c r="S41" s="194"/>
    </row>
    <row r="42" spans="2:19" s="34" customFormat="1" ht="12.5" customHeight="1">
      <c r="B42" s="35"/>
      <c r="C42" s="100"/>
      <c r="D42" s="24">
        <v>25</v>
      </c>
      <c r="E42" s="109" t="s">
        <v>38</v>
      </c>
      <c r="F42" s="110"/>
      <c r="G42" s="110"/>
      <c r="H42" s="110"/>
      <c r="I42" s="110"/>
      <c r="J42" s="111"/>
      <c r="K42" s="115" t="s">
        <v>102</v>
      </c>
      <c r="L42" s="116"/>
      <c r="M42" s="116"/>
      <c r="N42" s="116"/>
      <c r="O42" s="116"/>
      <c r="P42" s="117"/>
      <c r="Q42" s="192"/>
      <c r="R42" s="193"/>
      <c r="S42" s="194"/>
    </row>
    <row r="43" spans="2:19" s="34" customFormat="1" ht="28.25" customHeight="1">
      <c r="B43" s="35"/>
      <c r="C43" s="100"/>
      <c r="D43" s="24">
        <v>26</v>
      </c>
      <c r="E43" s="156" t="s">
        <v>50</v>
      </c>
      <c r="F43" s="157"/>
      <c r="G43" s="157"/>
      <c r="H43" s="157"/>
      <c r="I43" s="157"/>
      <c r="J43" s="158"/>
      <c r="K43" s="159" t="s">
        <v>86</v>
      </c>
      <c r="L43" s="116"/>
      <c r="M43" s="116"/>
      <c r="N43" s="116"/>
      <c r="O43" s="116"/>
      <c r="P43" s="117"/>
      <c r="Q43" s="192"/>
      <c r="R43" s="193"/>
      <c r="S43" s="194"/>
    </row>
    <row r="44" spans="2:19" s="34" customFormat="1" ht="12.5" customHeight="1">
      <c r="B44" s="35"/>
      <c r="C44" s="101"/>
      <c r="D44" s="24">
        <v>27</v>
      </c>
      <c r="E44" s="109" t="s">
        <v>39</v>
      </c>
      <c r="F44" s="110"/>
      <c r="G44" s="110"/>
      <c r="H44" s="110"/>
      <c r="I44" s="110"/>
      <c r="J44" s="111"/>
      <c r="K44" s="115" t="s">
        <v>119</v>
      </c>
      <c r="L44" s="116"/>
      <c r="M44" s="116"/>
      <c r="N44" s="116"/>
      <c r="O44" s="116"/>
      <c r="P44" s="117"/>
      <c r="Q44" s="192"/>
      <c r="R44" s="193"/>
      <c r="S44" s="194"/>
    </row>
    <row r="45" spans="2:19" s="34" customFormat="1" ht="12.5" customHeight="1">
      <c r="B45" s="35"/>
      <c r="C45" s="101"/>
      <c r="D45" s="24">
        <v>28</v>
      </c>
      <c r="E45" s="109" t="s">
        <v>40</v>
      </c>
      <c r="F45" s="110"/>
      <c r="G45" s="110"/>
      <c r="H45" s="110"/>
      <c r="I45" s="110"/>
      <c r="J45" s="111"/>
      <c r="K45" s="115" t="s">
        <v>80</v>
      </c>
      <c r="L45" s="116"/>
      <c r="M45" s="116"/>
      <c r="N45" s="116"/>
      <c r="O45" s="116"/>
      <c r="P45" s="117"/>
      <c r="Q45" s="192"/>
      <c r="R45" s="193"/>
      <c r="S45" s="194"/>
    </row>
    <row r="46" spans="2:19" s="34" customFormat="1" ht="12.5" customHeight="1">
      <c r="B46" s="35"/>
      <c r="C46" s="101"/>
      <c r="D46" s="24">
        <v>29</v>
      </c>
      <c r="E46" s="109" t="s">
        <v>41</v>
      </c>
      <c r="F46" s="110"/>
      <c r="G46" s="110"/>
      <c r="H46" s="110"/>
      <c r="I46" s="110"/>
      <c r="J46" s="111"/>
      <c r="K46" s="115" t="s">
        <v>53</v>
      </c>
      <c r="L46" s="116"/>
      <c r="M46" s="116"/>
      <c r="N46" s="116"/>
      <c r="O46" s="116"/>
      <c r="P46" s="117"/>
      <c r="Q46" s="192"/>
      <c r="R46" s="193"/>
      <c r="S46" s="194"/>
    </row>
    <row r="47" spans="2:19" s="34" customFormat="1" ht="12.5" customHeight="1">
      <c r="B47" s="35"/>
      <c r="C47" s="101"/>
      <c r="D47" s="24">
        <v>30</v>
      </c>
      <c r="E47" s="109" t="s">
        <v>42</v>
      </c>
      <c r="F47" s="110"/>
      <c r="G47" s="110"/>
      <c r="H47" s="110"/>
      <c r="I47" s="110"/>
      <c r="J47" s="111"/>
      <c r="K47" s="115" t="s">
        <v>93</v>
      </c>
      <c r="L47" s="116"/>
      <c r="M47" s="116"/>
      <c r="N47" s="116"/>
      <c r="O47" s="116"/>
      <c r="P47" s="117"/>
      <c r="Q47" s="192"/>
      <c r="R47" s="193"/>
      <c r="S47" s="194"/>
    </row>
    <row r="48" spans="2:19" s="34" customFormat="1" ht="12.5" customHeight="1">
      <c r="B48" s="35"/>
      <c r="C48" s="101"/>
      <c r="D48" s="24">
        <v>31</v>
      </c>
      <c r="E48" s="109" t="s">
        <v>78</v>
      </c>
      <c r="F48" s="110"/>
      <c r="G48" s="110"/>
      <c r="H48" s="110"/>
      <c r="I48" s="110"/>
      <c r="J48" s="111"/>
      <c r="K48" s="115" t="s">
        <v>81</v>
      </c>
      <c r="L48" s="116"/>
      <c r="M48" s="116"/>
      <c r="N48" s="116"/>
      <c r="O48" s="116"/>
      <c r="P48" s="117"/>
      <c r="Q48" s="192"/>
      <c r="R48" s="193"/>
      <c r="S48" s="194"/>
    </row>
    <row r="49" spans="2:19" s="34" customFormat="1" ht="12.5" customHeight="1">
      <c r="B49" s="35"/>
      <c r="C49" s="101"/>
      <c r="D49" s="24">
        <v>32</v>
      </c>
      <c r="E49" s="118" t="s">
        <v>43</v>
      </c>
      <c r="F49" s="119"/>
      <c r="G49" s="119"/>
      <c r="H49" s="119"/>
      <c r="I49" s="119"/>
      <c r="J49" s="120"/>
      <c r="K49" s="115" t="s">
        <v>80</v>
      </c>
      <c r="L49" s="116"/>
      <c r="M49" s="116"/>
      <c r="N49" s="116"/>
      <c r="O49" s="116"/>
      <c r="P49" s="117"/>
      <c r="Q49" s="192"/>
      <c r="R49" s="193"/>
      <c r="S49" s="194"/>
    </row>
    <row r="50" spans="2:19" s="34" customFormat="1" ht="12.5" customHeight="1">
      <c r="B50" s="35"/>
      <c r="C50" s="101"/>
      <c r="D50" s="24">
        <v>33</v>
      </c>
      <c r="E50" s="109" t="s">
        <v>44</v>
      </c>
      <c r="F50" s="110"/>
      <c r="G50" s="110"/>
      <c r="H50" s="110"/>
      <c r="I50" s="110"/>
      <c r="J50" s="111"/>
      <c r="K50" s="115" t="s">
        <v>120</v>
      </c>
      <c r="L50" s="116"/>
      <c r="M50" s="116"/>
      <c r="N50" s="116"/>
      <c r="O50" s="116"/>
      <c r="P50" s="117"/>
      <c r="Q50" s="192"/>
      <c r="R50" s="193"/>
      <c r="S50" s="194"/>
    </row>
    <row r="51" spans="2:19" s="34" customFormat="1" ht="12.5" customHeight="1">
      <c r="B51" s="35"/>
      <c r="C51" s="101"/>
      <c r="D51" s="24">
        <v>34</v>
      </c>
      <c r="E51" s="109" t="s">
        <v>45</v>
      </c>
      <c r="F51" s="110"/>
      <c r="G51" s="110"/>
      <c r="H51" s="110"/>
      <c r="I51" s="110"/>
      <c r="J51" s="111"/>
      <c r="K51" s="115" t="s">
        <v>121</v>
      </c>
      <c r="L51" s="116"/>
      <c r="M51" s="116"/>
      <c r="N51" s="116"/>
      <c r="O51" s="116"/>
      <c r="P51" s="117"/>
      <c r="Q51" s="192"/>
      <c r="R51" s="193"/>
      <c r="S51" s="194"/>
    </row>
    <row r="52" spans="2:19" s="34" customFormat="1" ht="12.5" customHeight="1">
      <c r="B52" s="35"/>
      <c r="C52" s="101"/>
      <c r="D52" s="24">
        <v>35</v>
      </c>
      <c r="E52" s="109" t="s">
        <v>46</v>
      </c>
      <c r="F52" s="110"/>
      <c r="G52" s="110"/>
      <c r="H52" s="110"/>
      <c r="I52" s="110"/>
      <c r="J52" s="111"/>
      <c r="K52" s="115" t="s">
        <v>107</v>
      </c>
      <c r="L52" s="116"/>
      <c r="M52" s="116"/>
      <c r="N52" s="116"/>
      <c r="O52" s="116"/>
      <c r="P52" s="117"/>
      <c r="Q52" s="192"/>
      <c r="R52" s="193"/>
      <c r="S52" s="194"/>
    </row>
    <row r="53" spans="2:19" s="34" customFormat="1" ht="26" customHeight="1">
      <c r="B53" s="35"/>
      <c r="C53" s="101"/>
      <c r="D53" s="24">
        <v>36</v>
      </c>
      <c r="E53" s="112" t="s">
        <v>47</v>
      </c>
      <c r="F53" s="113"/>
      <c r="G53" s="113"/>
      <c r="H53" s="113"/>
      <c r="I53" s="113"/>
      <c r="J53" s="114"/>
      <c r="K53" s="115" t="s">
        <v>96</v>
      </c>
      <c r="L53" s="116"/>
      <c r="M53" s="116"/>
      <c r="N53" s="116"/>
      <c r="O53" s="116"/>
      <c r="P53" s="117"/>
      <c r="Q53" s="192"/>
      <c r="R53" s="193"/>
      <c r="S53" s="194"/>
    </row>
    <row r="54" spans="2:19" s="34" customFormat="1" ht="12.5" customHeight="1">
      <c r="B54" s="35"/>
      <c r="C54" s="101"/>
      <c r="D54" s="24">
        <v>37</v>
      </c>
      <c r="E54" s="109" t="s">
        <v>48</v>
      </c>
      <c r="F54" s="110"/>
      <c r="G54" s="110"/>
      <c r="H54" s="110"/>
      <c r="I54" s="110"/>
      <c r="J54" s="111"/>
      <c r="K54" s="115" t="s">
        <v>80</v>
      </c>
      <c r="L54" s="116"/>
      <c r="M54" s="116"/>
      <c r="N54" s="116"/>
      <c r="O54" s="116"/>
      <c r="P54" s="117"/>
      <c r="Q54" s="192"/>
      <c r="R54" s="193"/>
      <c r="S54" s="194"/>
    </row>
    <row r="55" spans="2:19" s="34" customFormat="1" ht="12.5" customHeight="1" thickBot="1">
      <c r="B55" s="35"/>
      <c r="C55" s="102"/>
      <c r="D55" s="22">
        <v>38</v>
      </c>
      <c r="E55" s="124" t="s">
        <v>49</v>
      </c>
      <c r="F55" s="125"/>
      <c r="G55" s="125"/>
      <c r="H55" s="125"/>
      <c r="I55" s="125"/>
      <c r="J55" s="126"/>
      <c r="K55" s="115" t="s">
        <v>80</v>
      </c>
      <c r="L55" s="116"/>
      <c r="M55" s="116"/>
      <c r="N55" s="116"/>
      <c r="O55" s="116"/>
      <c r="P55" s="117"/>
      <c r="Q55" s="221"/>
      <c r="R55" s="222"/>
      <c r="S55" s="223"/>
    </row>
    <row r="56" spans="2:19" s="34" customFormat="1" ht="12.5" customHeight="1">
      <c r="B56" s="35"/>
      <c r="C56" s="99" t="s">
        <v>55</v>
      </c>
      <c r="D56" s="23">
        <v>39</v>
      </c>
      <c r="E56" s="121" t="s">
        <v>56</v>
      </c>
      <c r="F56" s="122"/>
      <c r="G56" s="122"/>
      <c r="H56" s="122"/>
      <c r="I56" s="122"/>
      <c r="J56" s="123"/>
      <c r="K56" s="96" t="s">
        <v>65</v>
      </c>
      <c r="L56" s="97"/>
      <c r="M56" s="97"/>
      <c r="N56" s="97"/>
      <c r="O56" s="97"/>
      <c r="P56" s="98"/>
      <c r="Q56" s="189"/>
      <c r="R56" s="190"/>
      <c r="S56" s="191"/>
    </row>
    <row r="57" spans="2:19" s="34" customFormat="1" ht="12.5" customHeight="1">
      <c r="B57" s="35"/>
      <c r="C57" s="146"/>
      <c r="D57" s="24">
        <v>40</v>
      </c>
      <c r="E57" s="90" t="s">
        <v>49</v>
      </c>
      <c r="F57" s="91"/>
      <c r="G57" s="91"/>
      <c r="H57" s="91"/>
      <c r="I57" s="91"/>
      <c r="J57" s="92"/>
      <c r="K57" s="93" t="s">
        <v>80</v>
      </c>
      <c r="L57" s="94"/>
      <c r="M57" s="94"/>
      <c r="N57" s="94"/>
      <c r="O57" s="94"/>
      <c r="P57" s="95"/>
      <c r="Q57" s="192"/>
      <c r="R57" s="193"/>
      <c r="S57" s="194"/>
    </row>
    <row r="58" spans="2:19" s="34" customFormat="1" ht="12.5" customHeight="1">
      <c r="B58" s="35"/>
      <c r="C58" s="146"/>
      <c r="D58" s="24">
        <v>41</v>
      </c>
      <c r="E58" s="90" t="s">
        <v>57</v>
      </c>
      <c r="F58" s="91"/>
      <c r="G58" s="91"/>
      <c r="H58" s="91"/>
      <c r="I58" s="91"/>
      <c r="J58" s="92"/>
      <c r="K58" s="93" t="s">
        <v>83</v>
      </c>
      <c r="L58" s="94"/>
      <c r="M58" s="94"/>
      <c r="N58" s="94"/>
      <c r="O58" s="94"/>
      <c r="P58" s="95"/>
      <c r="Q58" s="192"/>
      <c r="R58" s="193"/>
      <c r="S58" s="194"/>
    </row>
    <row r="59" spans="2:19" s="34" customFormat="1" ht="12.5" customHeight="1">
      <c r="B59" s="35"/>
      <c r="C59" s="146"/>
      <c r="D59" s="24">
        <v>42</v>
      </c>
      <c r="E59" s="90" t="s">
        <v>58</v>
      </c>
      <c r="F59" s="91"/>
      <c r="G59" s="91"/>
      <c r="H59" s="91"/>
      <c r="I59" s="91"/>
      <c r="J59" s="92"/>
      <c r="K59" s="93" t="s">
        <v>89</v>
      </c>
      <c r="L59" s="94"/>
      <c r="M59" s="94"/>
      <c r="N59" s="94"/>
      <c r="O59" s="94"/>
      <c r="P59" s="95"/>
      <c r="Q59" s="192"/>
      <c r="R59" s="193"/>
      <c r="S59" s="194"/>
    </row>
    <row r="60" spans="2:19" s="34" customFormat="1" ht="12.5" customHeight="1">
      <c r="B60" s="35"/>
      <c r="C60" s="146"/>
      <c r="D60" s="24">
        <v>43</v>
      </c>
      <c r="E60" s="90" t="s">
        <v>59</v>
      </c>
      <c r="F60" s="91"/>
      <c r="G60" s="91"/>
      <c r="H60" s="91"/>
      <c r="I60" s="91"/>
      <c r="J60" s="92"/>
      <c r="K60" s="93" t="s">
        <v>80</v>
      </c>
      <c r="L60" s="94"/>
      <c r="M60" s="94"/>
      <c r="N60" s="94"/>
      <c r="O60" s="94"/>
      <c r="P60" s="95"/>
      <c r="Q60" s="192"/>
      <c r="R60" s="193"/>
      <c r="S60" s="194"/>
    </row>
    <row r="61" spans="2:19" s="34" customFormat="1" ht="12.5" customHeight="1">
      <c r="B61" s="35"/>
      <c r="C61" s="146"/>
      <c r="D61" s="24">
        <v>44</v>
      </c>
      <c r="E61" s="90" t="s">
        <v>60</v>
      </c>
      <c r="F61" s="91"/>
      <c r="G61" s="91"/>
      <c r="H61" s="91"/>
      <c r="I61" s="91"/>
      <c r="J61" s="92"/>
      <c r="K61" s="93" t="s">
        <v>80</v>
      </c>
      <c r="L61" s="94"/>
      <c r="M61" s="94"/>
      <c r="N61" s="94"/>
      <c r="O61" s="94"/>
      <c r="P61" s="95"/>
      <c r="Q61" s="192"/>
      <c r="R61" s="193"/>
      <c r="S61" s="194"/>
    </row>
    <row r="62" spans="2:19" s="34" customFormat="1" ht="27" customHeight="1">
      <c r="B62" s="35"/>
      <c r="C62" s="101"/>
      <c r="D62" s="24">
        <v>45</v>
      </c>
      <c r="E62" s="148" t="s">
        <v>61</v>
      </c>
      <c r="F62" s="151"/>
      <c r="G62" s="151"/>
      <c r="H62" s="151"/>
      <c r="I62" s="151"/>
      <c r="J62" s="152"/>
      <c r="K62" s="93" t="s">
        <v>103</v>
      </c>
      <c r="L62" s="94"/>
      <c r="M62" s="94"/>
      <c r="N62" s="94"/>
      <c r="O62" s="94"/>
      <c r="P62" s="95"/>
      <c r="Q62" s="192"/>
      <c r="R62" s="193"/>
      <c r="S62" s="194"/>
    </row>
    <row r="63" spans="2:19" s="34" customFormat="1" ht="12.5" customHeight="1">
      <c r="B63" s="35"/>
      <c r="C63" s="101"/>
      <c r="D63" s="24">
        <v>46</v>
      </c>
      <c r="E63" s="90" t="s">
        <v>62</v>
      </c>
      <c r="F63" s="91"/>
      <c r="G63" s="91"/>
      <c r="H63" s="91"/>
      <c r="I63" s="91"/>
      <c r="J63" s="92"/>
      <c r="K63" s="93" t="s">
        <v>80</v>
      </c>
      <c r="L63" s="94"/>
      <c r="M63" s="94"/>
      <c r="N63" s="94"/>
      <c r="O63" s="94"/>
      <c r="P63" s="95"/>
      <c r="Q63" s="192"/>
      <c r="R63" s="193"/>
      <c r="S63" s="194"/>
    </row>
    <row r="64" spans="2:19" s="34" customFormat="1" ht="12.5" customHeight="1">
      <c r="B64" s="35"/>
      <c r="C64" s="101"/>
      <c r="D64" s="24">
        <v>47</v>
      </c>
      <c r="E64" s="90" t="s">
        <v>63</v>
      </c>
      <c r="F64" s="91"/>
      <c r="G64" s="91"/>
      <c r="H64" s="91"/>
      <c r="I64" s="91"/>
      <c r="J64" s="92"/>
      <c r="K64" s="93" t="s">
        <v>81</v>
      </c>
      <c r="L64" s="94"/>
      <c r="M64" s="94"/>
      <c r="N64" s="94"/>
      <c r="O64" s="94"/>
      <c r="P64" s="95"/>
      <c r="Q64" s="192"/>
      <c r="R64" s="193"/>
      <c r="S64" s="194"/>
    </row>
    <row r="65" spans="2:19" s="34" customFormat="1" ht="12.5" customHeight="1">
      <c r="B65" s="35"/>
      <c r="C65" s="101"/>
      <c r="D65" s="24">
        <v>48</v>
      </c>
      <c r="E65" s="90" t="s">
        <v>48</v>
      </c>
      <c r="F65" s="91"/>
      <c r="G65" s="91"/>
      <c r="H65" s="91"/>
      <c r="I65" s="91"/>
      <c r="J65" s="92"/>
      <c r="K65" s="115" t="s">
        <v>80</v>
      </c>
      <c r="L65" s="116"/>
      <c r="M65" s="116"/>
      <c r="N65" s="116"/>
      <c r="O65" s="116"/>
      <c r="P65" s="117"/>
      <c r="Q65" s="192"/>
      <c r="R65" s="193"/>
      <c r="S65" s="194"/>
    </row>
    <row r="66" spans="2:19" s="34" customFormat="1" ht="12" thickBot="1">
      <c r="B66" s="35"/>
      <c r="C66" s="147"/>
      <c r="D66" s="22">
        <v>49</v>
      </c>
      <c r="E66" s="130" t="s">
        <v>64</v>
      </c>
      <c r="F66" s="131"/>
      <c r="G66" s="131"/>
      <c r="H66" s="131"/>
      <c r="I66" s="131"/>
      <c r="J66" s="132"/>
      <c r="K66" s="143" t="s">
        <v>108</v>
      </c>
      <c r="L66" s="144"/>
      <c r="M66" s="144"/>
      <c r="N66" s="144"/>
      <c r="O66" s="144"/>
      <c r="P66" s="145"/>
      <c r="Q66" s="221"/>
      <c r="R66" s="222"/>
      <c r="S66" s="223"/>
    </row>
    <row r="67" spans="2:19" s="34" customFormat="1" ht="12.5" customHeight="1">
      <c r="B67" s="35"/>
      <c r="C67" s="153" t="s">
        <v>66</v>
      </c>
      <c r="D67" s="23">
        <v>50</v>
      </c>
      <c r="E67" s="136" t="s">
        <v>67</v>
      </c>
      <c r="F67" s="137"/>
      <c r="G67" s="137"/>
      <c r="H67" s="137"/>
      <c r="I67" s="137"/>
      <c r="J67" s="138"/>
      <c r="K67" s="127" t="s">
        <v>74</v>
      </c>
      <c r="L67" s="128"/>
      <c r="M67" s="128"/>
      <c r="N67" s="128"/>
      <c r="O67" s="128"/>
      <c r="P67" s="129"/>
      <c r="Q67" s="224"/>
      <c r="R67" s="225"/>
      <c r="S67" s="226"/>
    </row>
    <row r="68" spans="2:19" s="34" customFormat="1" ht="12.5" customHeight="1">
      <c r="B68" s="35"/>
      <c r="C68" s="154"/>
      <c r="D68" s="24">
        <v>51</v>
      </c>
      <c r="E68" s="90" t="s">
        <v>49</v>
      </c>
      <c r="F68" s="91"/>
      <c r="G68" s="91"/>
      <c r="H68" s="91"/>
      <c r="I68" s="91"/>
      <c r="J68" s="92"/>
      <c r="K68" s="115" t="s">
        <v>80</v>
      </c>
      <c r="L68" s="116"/>
      <c r="M68" s="116"/>
      <c r="N68" s="116"/>
      <c r="O68" s="116"/>
      <c r="P68" s="117"/>
      <c r="Q68" s="192"/>
      <c r="R68" s="193"/>
      <c r="S68" s="194"/>
    </row>
    <row r="69" spans="2:19" s="34" customFormat="1" ht="29.4" customHeight="1">
      <c r="B69" s="35"/>
      <c r="C69" s="154"/>
      <c r="D69" s="24">
        <v>52</v>
      </c>
      <c r="E69" s="148" t="s">
        <v>68</v>
      </c>
      <c r="F69" s="149"/>
      <c r="G69" s="149"/>
      <c r="H69" s="149"/>
      <c r="I69" s="149"/>
      <c r="J69" s="150"/>
      <c r="K69" s="115" t="s">
        <v>82</v>
      </c>
      <c r="L69" s="116"/>
      <c r="M69" s="116"/>
      <c r="N69" s="116"/>
      <c r="O69" s="116"/>
      <c r="P69" s="117"/>
      <c r="Q69" s="192"/>
      <c r="R69" s="193"/>
      <c r="S69" s="194"/>
    </row>
    <row r="70" spans="2:19" s="34" customFormat="1" ht="12.5" customHeight="1">
      <c r="B70" s="35"/>
      <c r="C70" s="154"/>
      <c r="D70" s="24">
        <v>53</v>
      </c>
      <c r="E70" s="90" t="s">
        <v>69</v>
      </c>
      <c r="F70" s="91"/>
      <c r="G70" s="91"/>
      <c r="H70" s="91"/>
      <c r="I70" s="91"/>
      <c r="J70" s="92"/>
      <c r="K70" s="115" t="s">
        <v>80</v>
      </c>
      <c r="L70" s="116"/>
      <c r="M70" s="116"/>
      <c r="N70" s="116"/>
      <c r="O70" s="116"/>
      <c r="P70" s="117"/>
      <c r="Q70" s="192"/>
      <c r="R70" s="193"/>
      <c r="S70" s="194"/>
    </row>
    <row r="71" spans="2:19" s="34" customFormat="1" ht="12.5" customHeight="1">
      <c r="B71" s="35"/>
      <c r="C71" s="154"/>
      <c r="D71" s="24">
        <v>54</v>
      </c>
      <c r="E71" s="90" t="s">
        <v>70</v>
      </c>
      <c r="F71" s="91"/>
      <c r="G71" s="91"/>
      <c r="H71" s="91"/>
      <c r="I71" s="91"/>
      <c r="J71" s="92"/>
      <c r="K71" s="115" t="s">
        <v>75</v>
      </c>
      <c r="L71" s="116"/>
      <c r="M71" s="116"/>
      <c r="N71" s="116"/>
      <c r="O71" s="116"/>
      <c r="P71" s="117"/>
      <c r="Q71" s="192"/>
      <c r="R71" s="193"/>
      <c r="S71" s="194"/>
    </row>
    <row r="72" spans="2:19" s="34" customFormat="1" ht="12.5" customHeight="1">
      <c r="B72" s="35"/>
      <c r="C72" s="154"/>
      <c r="D72" s="24">
        <v>55</v>
      </c>
      <c r="E72" s="90" t="s">
        <v>48</v>
      </c>
      <c r="F72" s="91"/>
      <c r="G72" s="91"/>
      <c r="H72" s="91"/>
      <c r="I72" s="91"/>
      <c r="J72" s="92"/>
      <c r="K72" s="115" t="s">
        <v>80</v>
      </c>
      <c r="L72" s="116"/>
      <c r="M72" s="116"/>
      <c r="N72" s="116"/>
      <c r="O72" s="116"/>
      <c r="P72" s="117"/>
      <c r="Q72" s="192"/>
      <c r="R72" s="193"/>
      <c r="S72" s="194"/>
    </row>
    <row r="73" spans="2:19" s="34" customFormat="1" ht="12.5" customHeight="1">
      <c r="B73" s="35"/>
      <c r="C73" s="154"/>
      <c r="D73" s="24">
        <v>56</v>
      </c>
      <c r="E73" s="90" t="s">
        <v>71</v>
      </c>
      <c r="F73" s="91"/>
      <c r="G73" s="91"/>
      <c r="H73" s="91"/>
      <c r="I73" s="91"/>
      <c r="J73" s="92"/>
      <c r="K73" s="115" t="s">
        <v>76</v>
      </c>
      <c r="L73" s="116"/>
      <c r="M73" s="116"/>
      <c r="N73" s="116"/>
      <c r="O73" s="116"/>
      <c r="P73" s="117"/>
      <c r="Q73" s="192"/>
      <c r="R73" s="193"/>
      <c r="S73" s="194"/>
    </row>
    <row r="74" spans="2:19" s="34" customFormat="1" ht="12.5" customHeight="1">
      <c r="B74" s="35"/>
      <c r="C74" s="154"/>
      <c r="D74" s="24">
        <v>57</v>
      </c>
      <c r="E74" s="90" t="s">
        <v>72</v>
      </c>
      <c r="F74" s="91"/>
      <c r="G74" s="91"/>
      <c r="H74" s="91"/>
      <c r="I74" s="91"/>
      <c r="J74" s="92"/>
      <c r="K74" s="115" t="s">
        <v>80</v>
      </c>
      <c r="L74" s="116"/>
      <c r="M74" s="116"/>
      <c r="N74" s="116"/>
      <c r="O74" s="116"/>
      <c r="P74" s="117"/>
      <c r="Q74" s="192"/>
      <c r="R74" s="193"/>
      <c r="S74" s="194"/>
    </row>
    <row r="75" spans="2:19" s="34" customFormat="1" ht="12" thickBot="1">
      <c r="B75" s="35"/>
      <c r="C75" s="155"/>
      <c r="D75" s="20">
        <v>58</v>
      </c>
      <c r="E75" s="130" t="s">
        <v>73</v>
      </c>
      <c r="F75" s="131"/>
      <c r="G75" s="131"/>
      <c r="H75" s="131"/>
      <c r="I75" s="131"/>
      <c r="J75" s="132"/>
      <c r="K75" s="133" t="s">
        <v>80</v>
      </c>
      <c r="L75" s="134"/>
      <c r="M75" s="134"/>
      <c r="N75" s="134"/>
      <c r="O75" s="134"/>
      <c r="P75" s="135"/>
      <c r="Q75" s="221"/>
      <c r="R75" s="222"/>
      <c r="S75" s="223"/>
    </row>
    <row r="76" spans="2:19" s="34" customFormat="1" ht="35.4" customHeight="1" thickBot="1">
      <c r="B76" s="35"/>
      <c r="C76" s="236" t="s">
        <v>133</v>
      </c>
      <c r="D76" s="20">
        <v>59</v>
      </c>
      <c r="E76" s="130" t="s">
        <v>134</v>
      </c>
      <c r="F76" s="131"/>
      <c r="G76" s="131"/>
      <c r="H76" s="131"/>
      <c r="I76" s="131"/>
      <c r="J76" s="132"/>
      <c r="K76" s="238" t="s">
        <v>135</v>
      </c>
      <c r="L76" s="239"/>
      <c r="M76" s="239"/>
      <c r="N76" s="239"/>
      <c r="O76" s="239"/>
      <c r="P76" s="240"/>
      <c r="Q76" s="77"/>
      <c r="R76" s="78"/>
      <c r="S76" s="79"/>
    </row>
    <row r="77" spans="2:19" s="34" customFormat="1" ht="35.4" customHeight="1" thickBot="1">
      <c r="B77" s="35"/>
      <c r="C77" s="237"/>
      <c r="D77" s="80">
        <v>60</v>
      </c>
      <c r="E77" s="130" t="s">
        <v>132</v>
      </c>
      <c r="F77" s="131"/>
      <c r="G77" s="131"/>
      <c r="H77" s="131"/>
      <c r="I77" s="131"/>
      <c r="J77" s="132"/>
      <c r="K77" s="133" t="s">
        <v>136</v>
      </c>
      <c r="L77" s="134"/>
      <c r="M77" s="134"/>
      <c r="N77" s="134"/>
      <c r="O77" s="134"/>
      <c r="P77" s="135"/>
      <c r="Q77" s="221"/>
      <c r="R77" s="222"/>
      <c r="S77" s="223"/>
    </row>
    <row r="78" spans="2:19" s="34" customFormat="1" ht="28.25" customHeight="1"/>
    <row r="79" spans="2:19" s="34" customFormat="1" ht="13">
      <c r="B79" s="35"/>
      <c r="C79" s="230" t="s">
        <v>6</v>
      </c>
      <c r="D79" s="231"/>
      <c r="E79" s="231"/>
      <c r="F79" s="231"/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231"/>
      <c r="R79" s="231"/>
      <c r="S79" s="232"/>
    </row>
    <row r="80" spans="2:19" s="34" customFormat="1" ht="1.5" customHeight="1" thickBot="1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48"/>
      <c r="R80" s="48"/>
      <c r="S80" s="48"/>
    </row>
    <row r="81" spans="2:21" s="34" customFormat="1">
      <c r="B81" s="35"/>
      <c r="C81" s="50" t="s">
        <v>7</v>
      </c>
      <c r="D81" s="51" t="s">
        <v>8</v>
      </c>
      <c r="E81" s="140" t="s">
        <v>9</v>
      </c>
      <c r="F81" s="141"/>
      <c r="G81" s="141"/>
      <c r="H81" s="142"/>
      <c r="I81" s="140" t="s">
        <v>10</v>
      </c>
      <c r="J81" s="141"/>
      <c r="K81" s="141"/>
      <c r="L81" s="142"/>
      <c r="M81" s="233" t="s">
        <v>5</v>
      </c>
      <c r="N81" s="234"/>
      <c r="O81" s="234"/>
      <c r="P81" s="234"/>
      <c r="Q81" s="234"/>
      <c r="R81" s="235"/>
      <c r="S81" s="52" t="s">
        <v>11</v>
      </c>
    </row>
    <row r="82" spans="2:21" s="34" customFormat="1">
      <c r="B82" s="35"/>
      <c r="C82" s="53">
        <v>1</v>
      </c>
      <c r="D82" s="9"/>
      <c r="E82" s="85" t="s">
        <v>125</v>
      </c>
      <c r="F82" s="86"/>
      <c r="G82" s="86"/>
      <c r="H82" s="87"/>
      <c r="I82" s="85" t="s">
        <v>95</v>
      </c>
      <c r="J82" s="86"/>
      <c r="K82" s="86"/>
      <c r="L82" s="87"/>
      <c r="M82" s="88"/>
      <c r="N82" s="88"/>
      <c r="O82" s="88"/>
      <c r="P82" s="88"/>
      <c r="Q82" s="88"/>
      <c r="R82" s="88"/>
      <c r="S82" s="54">
        <v>4</v>
      </c>
    </row>
    <row r="83" spans="2:21" s="34" customFormat="1" ht="11.4" customHeight="1">
      <c r="B83" s="35"/>
      <c r="C83" s="53"/>
      <c r="D83" s="9"/>
      <c r="E83" s="85"/>
      <c r="F83" s="86"/>
      <c r="G83" s="86"/>
      <c r="H83" s="87"/>
      <c r="I83" s="85"/>
      <c r="J83" s="86"/>
      <c r="K83" s="86"/>
      <c r="L83" s="87"/>
      <c r="M83" s="88"/>
      <c r="N83" s="88"/>
      <c r="O83" s="88"/>
      <c r="P83" s="88"/>
      <c r="Q83" s="88"/>
      <c r="R83" s="88"/>
      <c r="S83" s="55"/>
    </row>
    <row r="84" spans="2:21" s="34" customFormat="1" ht="12" customHeight="1" thickBot="1">
      <c r="B84" s="35"/>
      <c r="C84" s="56"/>
      <c r="D84" s="57"/>
      <c r="E84" s="82"/>
      <c r="F84" s="83"/>
      <c r="G84" s="83"/>
      <c r="H84" s="84"/>
      <c r="I84" s="82"/>
      <c r="J84" s="83"/>
      <c r="K84" s="83"/>
      <c r="L84" s="84"/>
      <c r="M84" s="89"/>
      <c r="N84" s="89"/>
      <c r="O84" s="89"/>
      <c r="P84" s="89"/>
      <c r="Q84" s="89"/>
      <c r="R84" s="89"/>
      <c r="S84" s="58"/>
    </row>
    <row r="85" spans="2:21" s="34" customFormat="1" ht="4.25" customHeight="1" thickBo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11"/>
      <c r="O85" s="11"/>
      <c r="P85" s="11"/>
      <c r="Q85" s="8"/>
      <c r="R85" s="35"/>
    </row>
    <row r="86" spans="2:21" s="34" customFormat="1" ht="15" customHeight="1">
      <c r="B86" s="35"/>
      <c r="C86" s="14" t="s">
        <v>12</v>
      </c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59"/>
      <c r="R86" s="60"/>
      <c r="S86" s="61"/>
    </row>
    <row r="87" spans="2:21" s="34" customFormat="1" ht="15" customHeight="1">
      <c r="B87" s="35"/>
      <c r="C87" s="16" t="s">
        <v>92</v>
      </c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8"/>
      <c r="R87" s="35"/>
      <c r="S87" s="62"/>
    </row>
    <row r="88" spans="2:21" s="34" customFormat="1" ht="15" customHeight="1">
      <c r="B88" s="35"/>
      <c r="C88" s="37" t="s">
        <v>88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8"/>
      <c r="R88" s="35"/>
      <c r="S88" s="62"/>
    </row>
    <row r="89" spans="2:21" s="34" customFormat="1" ht="15" customHeight="1">
      <c r="B89" s="35"/>
      <c r="C89" s="37" t="s">
        <v>90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8"/>
      <c r="R89" s="35"/>
      <c r="S89" s="62"/>
    </row>
    <row r="90" spans="2:21" s="34" customFormat="1" ht="15" customHeight="1" thickBot="1">
      <c r="B90" s="35"/>
      <c r="C90" s="63" t="s">
        <v>91</v>
      </c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5"/>
      <c r="R90" s="66"/>
      <c r="S90" s="67"/>
    </row>
    <row r="91" spans="2:21" s="39" customFormat="1" ht="11" customHeight="1">
      <c r="B91" s="38"/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  <c r="O91" s="139"/>
      <c r="P91" s="139"/>
      <c r="Q91" s="10"/>
      <c r="R91" s="38"/>
      <c r="U91" s="38"/>
    </row>
    <row r="92" spans="2:21" s="34" customFormat="1" ht="5.15" customHeight="1"/>
    <row r="93" spans="2:21" s="34" customFormat="1"/>
  </sheetData>
  <mergeCells count="209">
    <mergeCell ref="Q69:S69"/>
    <mergeCell ref="Q70:S70"/>
    <mergeCell ref="Q71:S71"/>
    <mergeCell ref="Q72:S72"/>
    <mergeCell ref="Q73:S73"/>
    <mergeCell ref="Q74:S74"/>
    <mergeCell ref="Q75:S75"/>
    <mergeCell ref="C79:S79"/>
    <mergeCell ref="M81:R81"/>
    <mergeCell ref="E77:J77"/>
    <mergeCell ref="K77:P77"/>
    <mergeCell ref="Q77:S77"/>
    <mergeCell ref="E76:J76"/>
    <mergeCell ref="C76:C77"/>
    <mergeCell ref="K76:P76"/>
    <mergeCell ref="Q60:S60"/>
    <mergeCell ref="Q61:S61"/>
    <mergeCell ref="Q62:S62"/>
    <mergeCell ref="Q63:S63"/>
    <mergeCell ref="Q64:S64"/>
    <mergeCell ref="Q65:S65"/>
    <mergeCell ref="Q66:S66"/>
    <mergeCell ref="Q67:S67"/>
    <mergeCell ref="Q68:S68"/>
    <mergeCell ref="Q51:S51"/>
    <mergeCell ref="Q52:S52"/>
    <mergeCell ref="Q53:S53"/>
    <mergeCell ref="Q54:S54"/>
    <mergeCell ref="Q55:S55"/>
    <mergeCell ref="Q56:S56"/>
    <mergeCell ref="Q57:S57"/>
    <mergeCell ref="Q58:S58"/>
    <mergeCell ref="Q59:S59"/>
    <mergeCell ref="Q42:S42"/>
    <mergeCell ref="Q43:S43"/>
    <mergeCell ref="Q44:S44"/>
    <mergeCell ref="Q45:S45"/>
    <mergeCell ref="Q46:S46"/>
    <mergeCell ref="Q47:S47"/>
    <mergeCell ref="Q48:S48"/>
    <mergeCell ref="Q49:S49"/>
    <mergeCell ref="Q50:S50"/>
    <mergeCell ref="Q33:S33"/>
    <mergeCell ref="Q34:S34"/>
    <mergeCell ref="Q35:S35"/>
    <mergeCell ref="Q36:S36"/>
    <mergeCell ref="Q37:S37"/>
    <mergeCell ref="Q38:S38"/>
    <mergeCell ref="Q39:S39"/>
    <mergeCell ref="Q40:S40"/>
    <mergeCell ref="Q41:S41"/>
    <mergeCell ref="Q24:S24"/>
    <mergeCell ref="Q25:S25"/>
    <mergeCell ref="Q26:S26"/>
    <mergeCell ref="Q27:S27"/>
    <mergeCell ref="Q28:S28"/>
    <mergeCell ref="Q29:S29"/>
    <mergeCell ref="Q30:S30"/>
    <mergeCell ref="Q31:S31"/>
    <mergeCell ref="Q32:S32"/>
    <mergeCell ref="F2:P5"/>
    <mergeCell ref="C16:S16"/>
    <mergeCell ref="Q17:S17"/>
    <mergeCell ref="Q18:S18"/>
    <mergeCell ref="Q19:S19"/>
    <mergeCell ref="Q20:S20"/>
    <mergeCell ref="Q21:S21"/>
    <mergeCell ref="Q22:S22"/>
    <mergeCell ref="Q23:S23"/>
    <mergeCell ref="C2:E5"/>
    <mergeCell ref="E17:J17"/>
    <mergeCell ref="C17:D17"/>
    <mergeCell ref="K17:P17"/>
    <mergeCell ref="E7:S7"/>
    <mergeCell ref="E9:S9"/>
    <mergeCell ref="E11:S11"/>
    <mergeCell ref="E13:Q13"/>
    <mergeCell ref="Q2:S5"/>
    <mergeCell ref="C7:D7"/>
    <mergeCell ref="C9:D9"/>
    <mergeCell ref="K18:P18"/>
    <mergeCell ref="E18:J18"/>
    <mergeCell ref="C18:C24"/>
    <mergeCell ref="C11:D11"/>
    <mergeCell ref="K28:P28"/>
    <mergeCell ref="K29:P29"/>
    <mergeCell ref="K24:P24"/>
    <mergeCell ref="E24:J24"/>
    <mergeCell ref="K23:P23"/>
    <mergeCell ref="E23:J23"/>
    <mergeCell ref="K21:P21"/>
    <mergeCell ref="E21:J21"/>
    <mergeCell ref="K19:P19"/>
    <mergeCell ref="E19:J19"/>
    <mergeCell ref="C13:D13"/>
    <mergeCell ref="K33:P33"/>
    <mergeCell ref="C25:C37"/>
    <mergeCell ref="E25:J25"/>
    <mergeCell ref="K25:P25"/>
    <mergeCell ref="K30:P30"/>
    <mergeCell ref="K35:P35"/>
    <mergeCell ref="K37:P37"/>
    <mergeCell ref="K34:P34"/>
    <mergeCell ref="E29:I31"/>
    <mergeCell ref="K31:P31"/>
    <mergeCell ref="E32:I34"/>
    <mergeCell ref="E35:I37"/>
    <mergeCell ref="K36:P36"/>
    <mergeCell ref="K32:P32"/>
    <mergeCell ref="E28:J28"/>
    <mergeCell ref="E20:J20"/>
    <mergeCell ref="E22:J22"/>
    <mergeCell ref="K20:P20"/>
    <mergeCell ref="K22:P22"/>
    <mergeCell ref="E26:J26"/>
    <mergeCell ref="E27:J27"/>
    <mergeCell ref="K26:P26"/>
    <mergeCell ref="K27:P27"/>
    <mergeCell ref="E48:J48"/>
    <mergeCell ref="K48:P48"/>
    <mergeCell ref="E39:J39"/>
    <mergeCell ref="E40:J40"/>
    <mergeCell ref="E41:J41"/>
    <mergeCell ref="E42:J42"/>
    <mergeCell ref="E43:J43"/>
    <mergeCell ref="E44:J44"/>
    <mergeCell ref="K44:P44"/>
    <mergeCell ref="E45:J45"/>
    <mergeCell ref="K45:P45"/>
    <mergeCell ref="K39:P39"/>
    <mergeCell ref="K40:P40"/>
    <mergeCell ref="K41:P41"/>
    <mergeCell ref="K42:P42"/>
    <mergeCell ref="K43:P43"/>
    <mergeCell ref="C91:P91"/>
    <mergeCell ref="E81:H81"/>
    <mergeCell ref="I81:L81"/>
    <mergeCell ref="E66:J66"/>
    <mergeCell ref="K66:P66"/>
    <mergeCell ref="C56:C66"/>
    <mergeCell ref="E69:J69"/>
    <mergeCell ref="K69:P69"/>
    <mergeCell ref="E70:J70"/>
    <mergeCell ref="K70:P70"/>
    <mergeCell ref="K62:P62"/>
    <mergeCell ref="E63:J63"/>
    <mergeCell ref="K63:P63"/>
    <mergeCell ref="E64:J64"/>
    <mergeCell ref="K64:P64"/>
    <mergeCell ref="E65:J65"/>
    <mergeCell ref="K65:P65"/>
    <mergeCell ref="E62:J62"/>
    <mergeCell ref="E73:J73"/>
    <mergeCell ref="E68:J68"/>
    <mergeCell ref="K68:P68"/>
    <mergeCell ref="E71:J71"/>
    <mergeCell ref="E72:J72"/>
    <mergeCell ref="C67:C75"/>
    <mergeCell ref="K67:P67"/>
    <mergeCell ref="E75:J75"/>
    <mergeCell ref="K71:P71"/>
    <mergeCell ref="K72:P72"/>
    <mergeCell ref="K73:P73"/>
    <mergeCell ref="K74:P74"/>
    <mergeCell ref="K75:P75"/>
    <mergeCell ref="E67:J67"/>
    <mergeCell ref="E74:J74"/>
    <mergeCell ref="E56:J56"/>
    <mergeCell ref="E57:J57"/>
    <mergeCell ref="E54:J54"/>
    <mergeCell ref="K54:P54"/>
    <mergeCell ref="E55:J55"/>
    <mergeCell ref="K55:P55"/>
    <mergeCell ref="E58:J58"/>
    <mergeCell ref="E59:J59"/>
    <mergeCell ref="E60:J60"/>
    <mergeCell ref="E61:J61"/>
    <mergeCell ref="K61:P61"/>
    <mergeCell ref="K56:P56"/>
    <mergeCell ref="K57:P57"/>
    <mergeCell ref="K58:P58"/>
    <mergeCell ref="K59:P59"/>
    <mergeCell ref="K60:P60"/>
    <mergeCell ref="C38:C55"/>
    <mergeCell ref="E38:J38"/>
    <mergeCell ref="K38:P38"/>
    <mergeCell ref="E50:J50"/>
    <mergeCell ref="E51:J51"/>
    <mergeCell ref="E52:J52"/>
    <mergeCell ref="E53:J53"/>
    <mergeCell ref="K50:P50"/>
    <mergeCell ref="K51:P51"/>
    <mergeCell ref="K52:P52"/>
    <mergeCell ref="K53:P53"/>
    <mergeCell ref="E46:J46"/>
    <mergeCell ref="K46:P46"/>
    <mergeCell ref="E47:J47"/>
    <mergeCell ref="K47:P47"/>
    <mergeCell ref="E49:J49"/>
    <mergeCell ref="K49:P49"/>
    <mergeCell ref="E84:H84"/>
    <mergeCell ref="I84:L84"/>
    <mergeCell ref="E82:H82"/>
    <mergeCell ref="I82:L82"/>
    <mergeCell ref="E83:H83"/>
    <mergeCell ref="I83:L83"/>
    <mergeCell ref="M82:R82"/>
    <mergeCell ref="M83:R83"/>
    <mergeCell ref="M84:R84"/>
  </mergeCells>
  <printOptions horizontalCentered="1"/>
  <pageMargins left="0.78740157480314965" right="0.59055118110236227" top="0.39370078740157483" bottom="0.39370078740157483" header="2.1259842519685042" footer="0.11811023622047245"/>
  <pageSetup paperSize="137" scale="54" orientation="portrait" horizontalDpi="3600" verticalDpi="36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B1:U93"/>
  <sheetViews>
    <sheetView showGridLines="0" topLeftCell="A53" zoomScale="90" zoomScaleNormal="90" zoomScaleSheetLayoutView="115" workbookViewId="0">
      <selection activeCell="A76" sqref="A76:XFD77"/>
    </sheetView>
  </sheetViews>
  <sheetFormatPr baseColWidth="10" defaultColWidth="11.453125" defaultRowHeight="11.5"/>
  <cols>
    <col min="1" max="1" width="4" style="1" customWidth="1"/>
    <col min="2" max="2" width="2.36328125" style="1" customWidth="1"/>
    <col min="3" max="3" width="9.36328125" style="1" customWidth="1"/>
    <col min="4" max="4" width="7.36328125" style="1" bestFit="1" customWidth="1"/>
    <col min="5" max="5" width="11.6328125" style="1" customWidth="1"/>
    <col min="6" max="6" width="6.36328125" style="1" customWidth="1"/>
    <col min="7" max="7" width="14" style="1" customWidth="1"/>
    <col min="8" max="8" width="9.36328125" style="1" customWidth="1"/>
    <col min="9" max="9" width="6.36328125" style="1" customWidth="1"/>
    <col min="10" max="10" width="7.6328125" style="1" customWidth="1"/>
    <col min="11" max="11" width="6.36328125" style="1" customWidth="1"/>
    <col min="12" max="12" width="15.36328125" style="1" customWidth="1"/>
    <col min="13" max="14" width="8.36328125" style="1" customWidth="1"/>
    <col min="15" max="15" width="9" style="1" customWidth="1"/>
    <col min="16" max="16" width="10.36328125" style="1" customWidth="1"/>
    <col min="17" max="17" width="16.54296875" style="1" customWidth="1"/>
    <col min="18" max="18" width="7.6328125" style="1" customWidth="1"/>
    <col min="19" max="19" width="11.453125" style="1"/>
    <col min="20" max="20" width="3.36328125" style="1" customWidth="1"/>
    <col min="21" max="16384" width="11.453125" style="1"/>
  </cols>
  <sheetData>
    <row r="1" spans="2:19" ht="12" thickBot="1"/>
    <row r="2" spans="2:19" ht="15.75" customHeight="1">
      <c r="C2" s="195"/>
      <c r="D2" s="196"/>
      <c r="E2" s="197"/>
      <c r="F2" s="182" t="str">
        <f>+'V REG ANSI 900'!F2:P5</f>
        <v>MATRIZ DE EVALUACION TECNICA</v>
      </c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210"/>
      <c r="R2" s="210"/>
      <c r="S2" s="211"/>
    </row>
    <row r="3" spans="2:19" ht="15.75" customHeight="1">
      <c r="C3" s="198"/>
      <c r="D3" s="199"/>
      <c r="E3" s="200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212"/>
      <c r="R3" s="212"/>
      <c r="S3" s="213"/>
    </row>
    <row r="4" spans="2:19" ht="15.75" customHeight="1">
      <c r="C4" s="198"/>
      <c r="D4" s="199"/>
      <c r="E4" s="200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212"/>
      <c r="R4" s="212"/>
      <c r="S4" s="213"/>
    </row>
    <row r="5" spans="2:19" ht="15" customHeight="1">
      <c r="C5" s="201"/>
      <c r="D5" s="202"/>
      <c r="E5" s="20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212"/>
      <c r="R5" s="212"/>
      <c r="S5" s="213"/>
    </row>
    <row r="6" spans="2:19" ht="12" hidden="1" customHeight="1" thickBot="1">
      <c r="B6" s="13"/>
      <c r="C6" s="74"/>
      <c r="D6" s="75"/>
      <c r="E6" s="75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3"/>
    </row>
    <row r="7" spans="2:19" ht="24" customHeight="1">
      <c r="B7" s="13"/>
      <c r="C7" s="214" t="s">
        <v>0</v>
      </c>
      <c r="D7" s="215"/>
      <c r="E7" s="205" t="str">
        <f>+'V REG ANSI 900'!E7:P7</f>
        <v>MEJORAS OPERATIVAS THLIO  ORURO – SANTA CRUZ</v>
      </c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7"/>
    </row>
    <row r="8" spans="2:19" s="4" customFormat="1" ht="2.25" customHeight="1">
      <c r="B8" s="5"/>
      <c r="C8" s="40"/>
      <c r="D8" s="41"/>
      <c r="E8" s="68"/>
      <c r="F8" s="43"/>
      <c r="G8" s="43"/>
      <c r="H8" s="43"/>
      <c r="I8" s="43"/>
      <c r="J8" s="43"/>
      <c r="K8" s="43"/>
      <c r="L8" s="44"/>
      <c r="M8" s="43"/>
      <c r="N8" s="43"/>
      <c r="O8" s="43"/>
      <c r="P8" s="43"/>
      <c r="Q8" s="44"/>
      <c r="R8" s="44"/>
      <c r="S8" s="69"/>
    </row>
    <row r="9" spans="2:19" ht="16.5" customHeight="1">
      <c r="B9" s="13"/>
      <c r="C9" s="216" t="s">
        <v>1</v>
      </c>
      <c r="D9" s="217"/>
      <c r="E9" s="205" t="str">
        <f>+'V REG ANSI 900'!E9:S9</f>
        <v>MATRIZ DE EVALUACION TECNICA VALVULAS DE CONTROL</v>
      </c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7"/>
    </row>
    <row r="10" spans="2:19" s="4" customFormat="1" ht="2.25" customHeight="1">
      <c r="B10" s="5"/>
      <c r="C10" s="40"/>
      <c r="D10" s="41"/>
      <c r="E10" s="68"/>
      <c r="F10" s="43"/>
      <c r="G10" s="43"/>
      <c r="H10" s="43"/>
      <c r="I10" s="43"/>
      <c r="J10" s="43"/>
      <c r="K10" s="43"/>
      <c r="L10" s="44"/>
      <c r="M10" s="43"/>
      <c r="N10" s="43"/>
      <c r="O10" s="43"/>
      <c r="P10" s="43"/>
      <c r="Q10" s="44"/>
      <c r="R10" s="44"/>
      <c r="S10" s="69"/>
    </row>
    <row r="11" spans="2:19" ht="16.5" customHeight="1">
      <c r="B11" s="13"/>
      <c r="C11" s="216" t="s">
        <v>2</v>
      </c>
      <c r="D11" s="217"/>
      <c r="E11" s="205" t="str">
        <f>+'V REG ANSI 900'!E11:P11</f>
        <v>ESTACION SAYARI</v>
      </c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7"/>
    </row>
    <row r="12" spans="2:19" s="4" customFormat="1" ht="2.25" customHeight="1">
      <c r="B12" s="5"/>
      <c r="C12" s="40"/>
      <c r="D12" s="41"/>
      <c r="E12" s="68"/>
      <c r="F12" s="43"/>
      <c r="G12" s="43"/>
      <c r="H12" s="43"/>
      <c r="I12" s="43"/>
      <c r="J12" s="43"/>
      <c r="K12" s="43"/>
      <c r="L12" s="44"/>
      <c r="M12" s="43"/>
      <c r="N12" s="43"/>
      <c r="O12" s="43"/>
      <c r="P12" s="43"/>
      <c r="Q12" s="44"/>
      <c r="R12" s="44"/>
      <c r="S12" s="69"/>
    </row>
    <row r="13" spans="2:19" ht="16.5" customHeight="1" thickBot="1">
      <c r="B13" s="13"/>
      <c r="C13" s="160" t="s">
        <v>3</v>
      </c>
      <c r="D13" s="161"/>
      <c r="E13" s="208" t="str">
        <f>+'V REG ANSI 900'!E13:M13</f>
        <v>YPFB TRANSPORTE S.A.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70" t="s">
        <v>4</v>
      </c>
      <c r="S13" s="71" t="s">
        <v>77</v>
      </c>
    </row>
    <row r="14" spans="2:19" s="4" customFormat="1" ht="2.25" customHeight="1">
      <c r="B14" s="5"/>
      <c r="C14" s="2"/>
      <c r="D14" s="3"/>
      <c r="E14" s="3"/>
      <c r="F14" s="3"/>
      <c r="G14" s="3"/>
      <c r="H14" s="3"/>
      <c r="I14" s="3"/>
      <c r="J14" s="3"/>
      <c r="K14" s="3"/>
      <c r="L14" s="5"/>
      <c r="M14" s="3"/>
      <c r="N14" s="3"/>
      <c r="O14" s="3"/>
      <c r="P14" s="7"/>
      <c r="Q14" s="5"/>
      <c r="R14" s="5"/>
    </row>
    <row r="15" spans="2:19" ht="1.5" customHeight="1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2:19" ht="13.5" thickBot="1">
      <c r="B16" s="13"/>
      <c r="C16" s="184" t="s">
        <v>112</v>
      </c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</row>
    <row r="17" spans="2:19" ht="12" thickBot="1">
      <c r="B17" s="13"/>
      <c r="C17" s="186"/>
      <c r="D17" s="187"/>
      <c r="E17" s="187" t="s">
        <v>122</v>
      </c>
      <c r="F17" s="187"/>
      <c r="G17" s="187"/>
      <c r="H17" s="187"/>
      <c r="I17" s="187"/>
      <c r="J17" s="188"/>
      <c r="K17" s="204" t="s">
        <v>123</v>
      </c>
      <c r="L17" s="204"/>
      <c r="M17" s="204"/>
      <c r="N17" s="204"/>
      <c r="O17" s="204"/>
      <c r="P17" s="204"/>
      <c r="Q17" s="186" t="s">
        <v>129</v>
      </c>
      <c r="R17" s="187"/>
      <c r="S17" s="188"/>
    </row>
    <row r="18" spans="2:19" s="34" customFormat="1" ht="12.5" customHeight="1">
      <c r="B18" s="35"/>
      <c r="C18" s="99" t="s">
        <v>21</v>
      </c>
      <c r="D18" s="27">
        <v>1</v>
      </c>
      <c r="E18" s="218" t="s">
        <v>15</v>
      </c>
      <c r="F18" s="218"/>
      <c r="G18" s="218"/>
      <c r="H18" s="218"/>
      <c r="I18" s="218"/>
      <c r="J18" s="218"/>
      <c r="K18" s="106" t="s">
        <v>84</v>
      </c>
      <c r="L18" s="107"/>
      <c r="M18" s="107"/>
      <c r="N18" s="107"/>
      <c r="O18" s="107"/>
      <c r="P18" s="108"/>
      <c r="Q18" s="189"/>
      <c r="R18" s="190"/>
      <c r="S18" s="191"/>
    </row>
    <row r="19" spans="2:19" s="34" customFormat="1" ht="12.5" customHeight="1">
      <c r="B19" s="35"/>
      <c r="C19" s="219"/>
      <c r="D19" s="28">
        <v>2</v>
      </c>
      <c r="E19" s="177" t="s">
        <v>16</v>
      </c>
      <c r="F19" s="177"/>
      <c r="G19" s="177"/>
      <c r="H19" s="177"/>
      <c r="I19" s="177"/>
      <c r="J19" s="177"/>
      <c r="K19" s="115" t="s">
        <v>96</v>
      </c>
      <c r="L19" s="116"/>
      <c r="M19" s="116"/>
      <c r="N19" s="116"/>
      <c r="O19" s="116"/>
      <c r="P19" s="117"/>
      <c r="Q19" s="192"/>
      <c r="R19" s="193"/>
      <c r="S19" s="194"/>
    </row>
    <row r="20" spans="2:19" s="34" customFormat="1" ht="12.5" customHeight="1">
      <c r="B20" s="35"/>
      <c r="C20" s="219"/>
      <c r="D20" s="29">
        <v>3</v>
      </c>
      <c r="E20" s="177" t="s">
        <v>17</v>
      </c>
      <c r="F20" s="177"/>
      <c r="G20" s="177"/>
      <c r="H20" s="177"/>
      <c r="I20" s="177"/>
      <c r="J20" s="177"/>
      <c r="K20" s="115">
        <v>1</v>
      </c>
      <c r="L20" s="116"/>
      <c r="M20" s="116"/>
      <c r="N20" s="116"/>
      <c r="O20" s="116"/>
      <c r="P20" s="117"/>
      <c r="Q20" s="192"/>
      <c r="R20" s="193"/>
      <c r="S20" s="194"/>
    </row>
    <row r="21" spans="2:19" s="34" customFormat="1" ht="12.5" customHeight="1">
      <c r="B21" s="35"/>
      <c r="C21" s="219"/>
      <c r="D21" s="28">
        <v>4</v>
      </c>
      <c r="E21" s="177" t="s">
        <v>18</v>
      </c>
      <c r="F21" s="177"/>
      <c r="G21" s="177"/>
      <c r="H21" s="177"/>
      <c r="I21" s="177"/>
      <c r="J21" s="177"/>
      <c r="K21" s="115" t="s">
        <v>87</v>
      </c>
      <c r="L21" s="116"/>
      <c r="M21" s="116"/>
      <c r="N21" s="116"/>
      <c r="O21" s="116"/>
      <c r="P21" s="117"/>
      <c r="Q21" s="192"/>
      <c r="R21" s="193"/>
      <c r="S21" s="194"/>
    </row>
    <row r="22" spans="2:19" s="34" customFormat="1" ht="12.5" customHeight="1">
      <c r="B22" s="35"/>
      <c r="C22" s="219"/>
      <c r="D22" s="29">
        <v>5</v>
      </c>
      <c r="E22" s="177" t="s">
        <v>19</v>
      </c>
      <c r="F22" s="177"/>
      <c r="G22" s="177"/>
      <c r="H22" s="177"/>
      <c r="I22" s="177"/>
      <c r="J22" s="177"/>
      <c r="K22" s="115" t="s">
        <v>79</v>
      </c>
      <c r="L22" s="116"/>
      <c r="M22" s="116"/>
      <c r="N22" s="116"/>
      <c r="O22" s="116"/>
      <c r="P22" s="117"/>
      <c r="Q22" s="192"/>
      <c r="R22" s="193"/>
      <c r="S22" s="194"/>
    </row>
    <row r="23" spans="2:19" s="34" customFormat="1" ht="12.5" customHeight="1">
      <c r="B23" s="35"/>
      <c r="C23" s="219"/>
      <c r="D23" s="28">
        <v>6</v>
      </c>
      <c r="E23" s="177" t="s">
        <v>20</v>
      </c>
      <c r="F23" s="177"/>
      <c r="G23" s="177"/>
      <c r="H23" s="177"/>
      <c r="I23" s="177"/>
      <c r="J23" s="177"/>
      <c r="K23" s="115" t="s">
        <v>110</v>
      </c>
      <c r="L23" s="116"/>
      <c r="M23" s="116"/>
      <c r="N23" s="116"/>
      <c r="O23" s="116"/>
      <c r="P23" s="117"/>
      <c r="Q23" s="192"/>
      <c r="R23" s="193"/>
      <c r="S23" s="194"/>
    </row>
    <row r="24" spans="2:19" s="34" customFormat="1" ht="12.5" customHeight="1" thickBot="1">
      <c r="B24" s="35"/>
      <c r="C24" s="220"/>
      <c r="D24" s="30">
        <v>7</v>
      </c>
      <c r="E24" s="181" t="s">
        <v>22</v>
      </c>
      <c r="F24" s="181"/>
      <c r="G24" s="181"/>
      <c r="H24" s="181"/>
      <c r="I24" s="181"/>
      <c r="J24" s="181"/>
      <c r="K24" s="133" t="s">
        <v>14</v>
      </c>
      <c r="L24" s="134"/>
      <c r="M24" s="134"/>
      <c r="N24" s="134"/>
      <c r="O24" s="134"/>
      <c r="P24" s="135"/>
      <c r="Q24" s="221"/>
      <c r="R24" s="222"/>
      <c r="S24" s="223"/>
    </row>
    <row r="25" spans="2:19" s="34" customFormat="1" ht="12.5" customHeight="1">
      <c r="B25" s="35"/>
      <c r="C25" s="165" t="s">
        <v>32</v>
      </c>
      <c r="D25" s="27">
        <v>8</v>
      </c>
      <c r="E25" s="166" t="s">
        <v>23</v>
      </c>
      <c r="F25" s="166"/>
      <c r="G25" s="166"/>
      <c r="H25" s="166"/>
      <c r="I25" s="166"/>
      <c r="J25" s="166"/>
      <c r="K25" s="106" t="s">
        <v>99</v>
      </c>
      <c r="L25" s="167"/>
      <c r="M25" s="167"/>
      <c r="N25" s="167"/>
      <c r="O25" s="167"/>
      <c r="P25" s="168"/>
      <c r="Q25" s="224"/>
      <c r="R25" s="225"/>
      <c r="S25" s="226"/>
    </row>
    <row r="26" spans="2:19" s="34" customFormat="1" ht="12.5" customHeight="1">
      <c r="B26" s="35"/>
      <c r="C26" s="154"/>
      <c r="D26" s="28">
        <v>9</v>
      </c>
      <c r="E26" s="178" t="s">
        <v>24</v>
      </c>
      <c r="F26" s="178"/>
      <c r="G26" s="178"/>
      <c r="H26" s="178"/>
      <c r="I26" s="178"/>
      <c r="J26" s="178"/>
      <c r="K26" s="115" t="s">
        <v>100</v>
      </c>
      <c r="L26" s="179"/>
      <c r="M26" s="179"/>
      <c r="N26" s="179"/>
      <c r="O26" s="179"/>
      <c r="P26" s="180"/>
      <c r="Q26" s="192"/>
      <c r="R26" s="193"/>
      <c r="S26" s="194"/>
    </row>
    <row r="27" spans="2:19" s="34" customFormat="1" ht="12.5" customHeight="1">
      <c r="B27" s="35"/>
      <c r="C27" s="154"/>
      <c r="D27" s="29">
        <v>10</v>
      </c>
      <c r="E27" s="178" t="s">
        <v>25</v>
      </c>
      <c r="F27" s="178"/>
      <c r="G27" s="178"/>
      <c r="H27" s="178"/>
      <c r="I27" s="178"/>
      <c r="J27" s="178"/>
      <c r="K27" s="115">
        <v>20</v>
      </c>
      <c r="L27" s="179"/>
      <c r="M27" s="179"/>
      <c r="N27" s="179"/>
      <c r="O27" s="179"/>
      <c r="P27" s="180"/>
      <c r="Q27" s="192"/>
      <c r="R27" s="193"/>
      <c r="S27" s="194"/>
    </row>
    <row r="28" spans="2:19" s="34" customFormat="1" ht="12.5" customHeight="1" thickBot="1">
      <c r="B28" s="35"/>
      <c r="C28" s="154"/>
      <c r="D28" s="31">
        <v>11</v>
      </c>
      <c r="E28" s="174" t="s">
        <v>26</v>
      </c>
      <c r="F28" s="175"/>
      <c r="G28" s="175"/>
      <c r="H28" s="175"/>
      <c r="I28" s="175"/>
      <c r="J28" s="176"/>
      <c r="K28" s="115">
        <v>1700</v>
      </c>
      <c r="L28" s="179"/>
      <c r="M28" s="179"/>
      <c r="N28" s="179"/>
      <c r="O28" s="179"/>
      <c r="P28" s="180"/>
      <c r="Q28" s="192"/>
      <c r="R28" s="193"/>
      <c r="S28" s="194"/>
    </row>
    <row r="29" spans="2:19" s="34" customFormat="1" ht="12.5" customHeight="1">
      <c r="B29" s="35"/>
      <c r="C29" s="154"/>
      <c r="D29" s="27">
        <v>12</v>
      </c>
      <c r="E29" s="90" t="s">
        <v>101</v>
      </c>
      <c r="F29" s="91"/>
      <c r="G29" s="91"/>
      <c r="H29" s="91"/>
      <c r="I29" s="91"/>
      <c r="J29" s="45" t="s">
        <v>27</v>
      </c>
      <c r="K29" s="162">
        <v>32000</v>
      </c>
      <c r="L29" s="163"/>
      <c r="M29" s="163"/>
      <c r="N29" s="163"/>
      <c r="O29" s="163"/>
      <c r="P29" s="164"/>
      <c r="Q29" s="192"/>
      <c r="R29" s="193"/>
      <c r="S29" s="194"/>
    </row>
    <row r="30" spans="2:19" s="34" customFormat="1" ht="12.5" customHeight="1">
      <c r="B30" s="35"/>
      <c r="C30" s="154"/>
      <c r="D30" s="28">
        <v>13</v>
      </c>
      <c r="E30" s="90"/>
      <c r="F30" s="91"/>
      <c r="G30" s="91"/>
      <c r="H30" s="91"/>
      <c r="I30" s="91"/>
      <c r="J30" s="46" t="s">
        <v>28</v>
      </c>
      <c r="K30" s="169">
        <v>25000</v>
      </c>
      <c r="L30" s="170"/>
      <c r="M30" s="170"/>
      <c r="N30" s="170"/>
      <c r="O30" s="170"/>
      <c r="P30" s="171"/>
      <c r="Q30" s="192"/>
      <c r="R30" s="193"/>
      <c r="S30" s="194"/>
    </row>
    <row r="31" spans="2:19" s="34" customFormat="1" ht="12.5" customHeight="1" thickBot="1">
      <c r="B31" s="35"/>
      <c r="C31" s="154"/>
      <c r="D31" s="32">
        <v>14</v>
      </c>
      <c r="E31" s="90"/>
      <c r="F31" s="91"/>
      <c r="G31" s="91"/>
      <c r="H31" s="91"/>
      <c r="I31" s="91"/>
      <c r="J31" s="45" t="s">
        <v>29</v>
      </c>
      <c r="K31" s="162">
        <v>10000</v>
      </c>
      <c r="L31" s="163"/>
      <c r="M31" s="163"/>
      <c r="N31" s="163"/>
      <c r="O31" s="163"/>
      <c r="P31" s="164"/>
      <c r="Q31" s="192"/>
      <c r="R31" s="193"/>
      <c r="S31" s="194"/>
    </row>
    <row r="32" spans="2:19" s="34" customFormat="1" ht="12.5" customHeight="1">
      <c r="B32" s="35"/>
      <c r="C32" s="154"/>
      <c r="D32" s="33">
        <v>15</v>
      </c>
      <c r="E32" s="172" t="s">
        <v>30</v>
      </c>
      <c r="F32" s="173"/>
      <c r="G32" s="173"/>
      <c r="H32" s="173"/>
      <c r="I32" s="173"/>
      <c r="J32" s="45" t="s">
        <v>27</v>
      </c>
      <c r="K32" s="162">
        <f>+'V REG ANSI 900'!K32:P32</f>
        <v>1500</v>
      </c>
      <c r="L32" s="163"/>
      <c r="M32" s="163"/>
      <c r="N32" s="163"/>
      <c r="O32" s="163"/>
      <c r="P32" s="164"/>
      <c r="Q32" s="192"/>
      <c r="R32" s="193"/>
      <c r="S32" s="194"/>
    </row>
    <row r="33" spans="2:19" s="34" customFormat="1" ht="12.5" customHeight="1">
      <c r="B33" s="35"/>
      <c r="C33" s="154"/>
      <c r="D33" s="26">
        <v>16</v>
      </c>
      <c r="E33" s="172"/>
      <c r="F33" s="173"/>
      <c r="G33" s="173"/>
      <c r="H33" s="173"/>
      <c r="I33" s="173"/>
      <c r="J33" s="46" t="s">
        <v>28</v>
      </c>
      <c r="K33" s="169">
        <v>100</v>
      </c>
      <c r="L33" s="170"/>
      <c r="M33" s="170"/>
      <c r="N33" s="170"/>
      <c r="O33" s="170"/>
      <c r="P33" s="171"/>
      <c r="Q33" s="192"/>
      <c r="R33" s="193"/>
      <c r="S33" s="194"/>
    </row>
    <row r="34" spans="2:19" s="34" customFormat="1" ht="12.5" customHeight="1" thickBot="1">
      <c r="B34" s="35"/>
      <c r="C34" s="154"/>
      <c r="D34" s="32">
        <v>17</v>
      </c>
      <c r="E34" s="172"/>
      <c r="F34" s="173"/>
      <c r="G34" s="173"/>
      <c r="H34" s="173"/>
      <c r="I34" s="173"/>
      <c r="J34" s="45" t="s">
        <v>29</v>
      </c>
      <c r="K34" s="162">
        <v>20</v>
      </c>
      <c r="L34" s="163"/>
      <c r="M34" s="163"/>
      <c r="N34" s="163"/>
      <c r="O34" s="163"/>
      <c r="P34" s="164"/>
      <c r="Q34" s="192"/>
      <c r="R34" s="193"/>
      <c r="S34" s="194"/>
    </row>
    <row r="35" spans="2:19" s="34" customFormat="1" ht="12.5" customHeight="1">
      <c r="B35" s="35"/>
      <c r="C35" s="154"/>
      <c r="D35" s="33">
        <v>18</v>
      </c>
      <c r="E35" s="90" t="s">
        <v>31</v>
      </c>
      <c r="F35" s="91"/>
      <c r="G35" s="91"/>
      <c r="H35" s="91"/>
      <c r="I35" s="91"/>
      <c r="J35" s="45" t="s">
        <v>27</v>
      </c>
      <c r="K35" s="162">
        <v>100</v>
      </c>
      <c r="L35" s="163"/>
      <c r="M35" s="163"/>
      <c r="N35" s="163"/>
      <c r="O35" s="163"/>
      <c r="P35" s="164"/>
      <c r="Q35" s="192"/>
      <c r="R35" s="193"/>
      <c r="S35" s="194"/>
    </row>
    <row r="36" spans="2:19" s="34" customFormat="1" ht="12.5" customHeight="1">
      <c r="B36" s="35"/>
      <c r="C36" s="154"/>
      <c r="D36" s="26">
        <v>19</v>
      </c>
      <c r="E36" s="90"/>
      <c r="F36" s="91"/>
      <c r="G36" s="91"/>
      <c r="H36" s="91"/>
      <c r="I36" s="91"/>
      <c r="J36" s="45" t="s">
        <v>28</v>
      </c>
      <c r="K36" s="162">
        <v>65</v>
      </c>
      <c r="L36" s="163"/>
      <c r="M36" s="163"/>
      <c r="N36" s="163"/>
      <c r="O36" s="163"/>
      <c r="P36" s="164"/>
      <c r="Q36" s="192"/>
      <c r="R36" s="193"/>
      <c r="S36" s="194"/>
    </row>
    <row r="37" spans="2:19" s="34" customFormat="1" ht="12.5" customHeight="1" thickBot="1">
      <c r="B37" s="35"/>
      <c r="C37" s="155"/>
      <c r="D37" s="32">
        <v>20</v>
      </c>
      <c r="E37" s="130"/>
      <c r="F37" s="131"/>
      <c r="G37" s="131"/>
      <c r="H37" s="131"/>
      <c r="I37" s="131"/>
      <c r="J37" s="47" t="s">
        <v>29</v>
      </c>
      <c r="K37" s="143">
        <v>40</v>
      </c>
      <c r="L37" s="144"/>
      <c r="M37" s="144"/>
      <c r="N37" s="144"/>
      <c r="O37" s="144"/>
      <c r="P37" s="145"/>
      <c r="Q37" s="227"/>
      <c r="R37" s="228"/>
      <c r="S37" s="229"/>
    </row>
    <row r="38" spans="2:19" s="34" customFormat="1" ht="12.5" customHeight="1">
      <c r="B38" s="35"/>
      <c r="C38" s="99" t="s">
        <v>33</v>
      </c>
      <c r="D38" s="33">
        <v>21</v>
      </c>
      <c r="E38" s="103" t="s">
        <v>34</v>
      </c>
      <c r="F38" s="104"/>
      <c r="G38" s="104"/>
      <c r="H38" s="104"/>
      <c r="I38" s="104"/>
      <c r="J38" s="105"/>
      <c r="K38" s="106" t="s">
        <v>85</v>
      </c>
      <c r="L38" s="107"/>
      <c r="M38" s="107"/>
      <c r="N38" s="107"/>
      <c r="O38" s="107"/>
      <c r="P38" s="108"/>
      <c r="Q38" s="189"/>
      <c r="R38" s="190"/>
      <c r="S38" s="191"/>
    </row>
    <row r="39" spans="2:19" s="34" customFormat="1" ht="12.5" customHeight="1">
      <c r="B39" s="35"/>
      <c r="C39" s="100"/>
      <c r="D39" s="26">
        <v>22</v>
      </c>
      <c r="E39" s="109" t="s">
        <v>35</v>
      </c>
      <c r="F39" s="110"/>
      <c r="G39" s="110"/>
      <c r="H39" s="110"/>
      <c r="I39" s="110"/>
      <c r="J39" s="111"/>
      <c r="K39" s="115" t="s">
        <v>80</v>
      </c>
      <c r="L39" s="116"/>
      <c r="M39" s="116"/>
      <c r="N39" s="116"/>
      <c r="O39" s="116"/>
      <c r="P39" s="117"/>
      <c r="Q39" s="192"/>
      <c r="R39" s="193"/>
      <c r="S39" s="194"/>
    </row>
    <row r="40" spans="2:19" s="34" customFormat="1" ht="12.5" customHeight="1">
      <c r="B40" s="35"/>
      <c r="C40" s="100"/>
      <c r="D40" s="26">
        <v>23</v>
      </c>
      <c r="E40" s="109" t="s">
        <v>36</v>
      </c>
      <c r="F40" s="110"/>
      <c r="G40" s="110"/>
      <c r="H40" s="110"/>
      <c r="I40" s="110"/>
      <c r="J40" s="111"/>
      <c r="K40" s="115" t="s">
        <v>80</v>
      </c>
      <c r="L40" s="116"/>
      <c r="M40" s="116"/>
      <c r="N40" s="116"/>
      <c r="O40" s="116"/>
      <c r="P40" s="117"/>
      <c r="Q40" s="192"/>
      <c r="R40" s="193"/>
      <c r="S40" s="194"/>
    </row>
    <row r="41" spans="2:19" s="34" customFormat="1" ht="12.5" customHeight="1">
      <c r="B41" s="35"/>
      <c r="C41" s="100"/>
      <c r="D41" s="26">
        <v>24</v>
      </c>
      <c r="E41" s="109" t="s">
        <v>37</v>
      </c>
      <c r="F41" s="110"/>
      <c r="G41" s="110"/>
      <c r="H41" s="110"/>
      <c r="I41" s="110"/>
      <c r="J41" s="111"/>
      <c r="K41" s="115" t="s">
        <v>51</v>
      </c>
      <c r="L41" s="116"/>
      <c r="M41" s="116"/>
      <c r="N41" s="116"/>
      <c r="O41" s="116"/>
      <c r="P41" s="117"/>
      <c r="Q41" s="192"/>
      <c r="R41" s="193"/>
      <c r="S41" s="194"/>
    </row>
    <row r="42" spans="2:19" s="34" customFormat="1" ht="12.5" customHeight="1">
      <c r="B42" s="35"/>
      <c r="C42" s="100"/>
      <c r="D42" s="26">
        <v>25</v>
      </c>
      <c r="E42" s="109" t="s">
        <v>38</v>
      </c>
      <c r="F42" s="110"/>
      <c r="G42" s="110"/>
      <c r="H42" s="110"/>
      <c r="I42" s="110"/>
      <c r="J42" s="111"/>
      <c r="K42" s="115" t="s">
        <v>102</v>
      </c>
      <c r="L42" s="116"/>
      <c r="M42" s="116"/>
      <c r="N42" s="116"/>
      <c r="O42" s="116"/>
      <c r="P42" s="117"/>
      <c r="Q42" s="192"/>
      <c r="R42" s="193"/>
      <c r="S42" s="194"/>
    </row>
    <row r="43" spans="2:19" s="34" customFormat="1" ht="28.25" customHeight="1">
      <c r="B43" s="35"/>
      <c r="C43" s="100"/>
      <c r="D43" s="26">
        <v>26</v>
      </c>
      <c r="E43" s="156" t="s">
        <v>50</v>
      </c>
      <c r="F43" s="157"/>
      <c r="G43" s="157"/>
      <c r="H43" s="157"/>
      <c r="I43" s="157"/>
      <c r="J43" s="158"/>
      <c r="K43" s="159" t="s">
        <v>86</v>
      </c>
      <c r="L43" s="116"/>
      <c r="M43" s="116"/>
      <c r="N43" s="116"/>
      <c r="O43" s="116"/>
      <c r="P43" s="117"/>
      <c r="Q43" s="192"/>
      <c r="R43" s="193"/>
      <c r="S43" s="194"/>
    </row>
    <row r="44" spans="2:19" s="34" customFormat="1" ht="12.5" customHeight="1">
      <c r="B44" s="35"/>
      <c r="C44" s="101"/>
      <c r="D44" s="26">
        <v>27</v>
      </c>
      <c r="E44" s="109" t="s">
        <v>39</v>
      </c>
      <c r="F44" s="110"/>
      <c r="G44" s="110"/>
      <c r="H44" s="110"/>
      <c r="I44" s="110"/>
      <c r="J44" s="111"/>
      <c r="K44" s="115" t="s">
        <v>119</v>
      </c>
      <c r="L44" s="116"/>
      <c r="M44" s="116"/>
      <c r="N44" s="116"/>
      <c r="O44" s="116"/>
      <c r="P44" s="117"/>
      <c r="Q44" s="192"/>
      <c r="R44" s="193"/>
      <c r="S44" s="194"/>
    </row>
    <row r="45" spans="2:19" s="34" customFormat="1" ht="12.5" customHeight="1">
      <c r="B45" s="35"/>
      <c r="C45" s="101"/>
      <c r="D45" s="26">
        <v>28</v>
      </c>
      <c r="E45" s="109" t="s">
        <v>40</v>
      </c>
      <c r="F45" s="110"/>
      <c r="G45" s="110"/>
      <c r="H45" s="110"/>
      <c r="I45" s="110"/>
      <c r="J45" s="111"/>
      <c r="K45" s="115" t="s">
        <v>80</v>
      </c>
      <c r="L45" s="116"/>
      <c r="M45" s="116"/>
      <c r="N45" s="116"/>
      <c r="O45" s="116"/>
      <c r="P45" s="117"/>
      <c r="Q45" s="192"/>
      <c r="R45" s="193"/>
      <c r="S45" s="194"/>
    </row>
    <row r="46" spans="2:19" s="34" customFormat="1" ht="12.5" customHeight="1">
      <c r="B46" s="35"/>
      <c r="C46" s="101"/>
      <c r="D46" s="26">
        <v>29</v>
      </c>
      <c r="E46" s="109" t="s">
        <v>41</v>
      </c>
      <c r="F46" s="110"/>
      <c r="G46" s="110"/>
      <c r="H46" s="110"/>
      <c r="I46" s="110"/>
      <c r="J46" s="111"/>
      <c r="K46" s="115" t="s">
        <v>53</v>
      </c>
      <c r="L46" s="116"/>
      <c r="M46" s="116"/>
      <c r="N46" s="116"/>
      <c r="O46" s="116"/>
      <c r="P46" s="117"/>
      <c r="Q46" s="192"/>
      <c r="R46" s="193"/>
      <c r="S46" s="194"/>
    </row>
    <row r="47" spans="2:19" s="34" customFormat="1" ht="12.5" customHeight="1">
      <c r="B47" s="35"/>
      <c r="C47" s="101"/>
      <c r="D47" s="26">
        <v>30</v>
      </c>
      <c r="E47" s="109" t="s">
        <v>42</v>
      </c>
      <c r="F47" s="110"/>
      <c r="G47" s="110"/>
      <c r="H47" s="110"/>
      <c r="I47" s="110"/>
      <c r="J47" s="111"/>
      <c r="K47" s="115" t="s">
        <v>93</v>
      </c>
      <c r="L47" s="116"/>
      <c r="M47" s="116"/>
      <c r="N47" s="116"/>
      <c r="O47" s="116"/>
      <c r="P47" s="117"/>
      <c r="Q47" s="192"/>
      <c r="R47" s="193"/>
      <c r="S47" s="194"/>
    </row>
    <row r="48" spans="2:19" s="34" customFormat="1" ht="12.5" customHeight="1">
      <c r="B48" s="35"/>
      <c r="C48" s="101"/>
      <c r="D48" s="26">
        <v>31</v>
      </c>
      <c r="E48" s="109" t="s">
        <v>78</v>
      </c>
      <c r="F48" s="110"/>
      <c r="G48" s="110"/>
      <c r="H48" s="110"/>
      <c r="I48" s="110"/>
      <c r="J48" s="111"/>
      <c r="K48" s="115" t="s">
        <v>81</v>
      </c>
      <c r="L48" s="116"/>
      <c r="M48" s="116"/>
      <c r="N48" s="116"/>
      <c r="O48" s="116"/>
      <c r="P48" s="117"/>
      <c r="Q48" s="192"/>
      <c r="R48" s="193"/>
      <c r="S48" s="194"/>
    </row>
    <row r="49" spans="2:19" s="34" customFormat="1" ht="12.5" customHeight="1">
      <c r="B49" s="35"/>
      <c r="C49" s="101"/>
      <c r="D49" s="26">
        <v>32</v>
      </c>
      <c r="E49" s="118" t="s">
        <v>43</v>
      </c>
      <c r="F49" s="119"/>
      <c r="G49" s="119"/>
      <c r="H49" s="119"/>
      <c r="I49" s="119"/>
      <c r="J49" s="120"/>
      <c r="K49" s="115" t="s">
        <v>80</v>
      </c>
      <c r="L49" s="116"/>
      <c r="M49" s="116"/>
      <c r="N49" s="116"/>
      <c r="O49" s="116"/>
      <c r="P49" s="117"/>
      <c r="Q49" s="192"/>
      <c r="R49" s="193"/>
      <c r="S49" s="194"/>
    </row>
    <row r="50" spans="2:19" s="34" customFormat="1" ht="12.5" customHeight="1">
      <c r="B50" s="35"/>
      <c r="C50" s="101"/>
      <c r="D50" s="26">
        <v>33</v>
      </c>
      <c r="E50" s="109" t="s">
        <v>44</v>
      </c>
      <c r="F50" s="110"/>
      <c r="G50" s="110"/>
      <c r="H50" s="110"/>
      <c r="I50" s="110"/>
      <c r="J50" s="111"/>
      <c r="K50" s="115" t="s">
        <v>120</v>
      </c>
      <c r="L50" s="116"/>
      <c r="M50" s="116"/>
      <c r="N50" s="116"/>
      <c r="O50" s="116"/>
      <c r="P50" s="117"/>
      <c r="Q50" s="192"/>
      <c r="R50" s="193"/>
      <c r="S50" s="194"/>
    </row>
    <row r="51" spans="2:19" s="34" customFormat="1" ht="12.5" customHeight="1">
      <c r="B51" s="35"/>
      <c r="C51" s="101"/>
      <c r="D51" s="26">
        <v>34</v>
      </c>
      <c r="E51" s="109" t="s">
        <v>45</v>
      </c>
      <c r="F51" s="110"/>
      <c r="G51" s="110"/>
      <c r="H51" s="110"/>
      <c r="I51" s="110"/>
      <c r="J51" s="111"/>
      <c r="K51" s="115" t="s">
        <v>121</v>
      </c>
      <c r="L51" s="116"/>
      <c r="M51" s="116"/>
      <c r="N51" s="116"/>
      <c r="O51" s="116"/>
      <c r="P51" s="117"/>
      <c r="Q51" s="192"/>
      <c r="R51" s="193"/>
      <c r="S51" s="194"/>
    </row>
    <row r="52" spans="2:19" s="34" customFormat="1" ht="12.5" customHeight="1">
      <c r="B52" s="35"/>
      <c r="C52" s="101"/>
      <c r="D52" s="26">
        <v>35</v>
      </c>
      <c r="E52" s="109" t="s">
        <v>46</v>
      </c>
      <c r="F52" s="110"/>
      <c r="G52" s="110"/>
      <c r="H52" s="110"/>
      <c r="I52" s="110"/>
      <c r="J52" s="111"/>
      <c r="K52" s="115" t="s">
        <v>107</v>
      </c>
      <c r="L52" s="116"/>
      <c r="M52" s="116"/>
      <c r="N52" s="116"/>
      <c r="O52" s="116"/>
      <c r="P52" s="117"/>
      <c r="Q52" s="192"/>
      <c r="R52" s="193"/>
      <c r="S52" s="194"/>
    </row>
    <row r="53" spans="2:19" s="34" customFormat="1" ht="26" customHeight="1">
      <c r="B53" s="35"/>
      <c r="C53" s="101"/>
      <c r="D53" s="26">
        <v>36</v>
      </c>
      <c r="E53" s="112" t="s">
        <v>47</v>
      </c>
      <c r="F53" s="113"/>
      <c r="G53" s="113"/>
      <c r="H53" s="113"/>
      <c r="I53" s="113"/>
      <c r="J53" s="114"/>
      <c r="K53" s="115" t="s">
        <v>96</v>
      </c>
      <c r="L53" s="116"/>
      <c r="M53" s="116"/>
      <c r="N53" s="116"/>
      <c r="O53" s="116"/>
      <c r="P53" s="117"/>
      <c r="Q53" s="192"/>
      <c r="R53" s="193"/>
      <c r="S53" s="194"/>
    </row>
    <row r="54" spans="2:19" s="34" customFormat="1" ht="12.5" customHeight="1">
      <c r="B54" s="35"/>
      <c r="C54" s="101"/>
      <c r="D54" s="26">
        <v>37</v>
      </c>
      <c r="E54" s="109" t="s">
        <v>48</v>
      </c>
      <c r="F54" s="110"/>
      <c r="G54" s="110"/>
      <c r="H54" s="110"/>
      <c r="I54" s="110"/>
      <c r="J54" s="111"/>
      <c r="K54" s="115" t="s">
        <v>80</v>
      </c>
      <c r="L54" s="116"/>
      <c r="M54" s="116"/>
      <c r="N54" s="116"/>
      <c r="O54" s="116"/>
      <c r="P54" s="117"/>
      <c r="Q54" s="192"/>
      <c r="R54" s="193"/>
      <c r="S54" s="194"/>
    </row>
    <row r="55" spans="2:19" s="34" customFormat="1" ht="12.5" customHeight="1" thickBot="1">
      <c r="B55" s="35"/>
      <c r="C55" s="102"/>
      <c r="D55" s="32">
        <v>38</v>
      </c>
      <c r="E55" s="124" t="s">
        <v>49</v>
      </c>
      <c r="F55" s="125"/>
      <c r="G55" s="125"/>
      <c r="H55" s="125"/>
      <c r="I55" s="125"/>
      <c r="J55" s="126"/>
      <c r="K55" s="115" t="s">
        <v>80</v>
      </c>
      <c r="L55" s="116"/>
      <c r="M55" s="116"/>
      <c r="N55" s="116"/>
      <c r="O55" s="116"/>
      <c r="P55" s="117"/>
      <c r="Q55" s="221"/>
      <c r="R55" s="222"/>
      <c r="S55" s="223"/>
    </row>
    <row r="56" spans="2:19" s="34" customFormat="1" ht="12.5" customHeight="1">
      <c r="B56" s="35"/>
      <c r="C56" s="99" t="s">
        <v>55</v>
      </c>
      <c r="D56" s="33">
        <v>39</v>
      </c>
      <c r="E56" s="121" t="s">
        <v>56</v>
      </c>
      <c r="F56" s="122"/>
      <c r="G56" s="122"/>
      <c r="H56" s="122"/>
      <c r="I56" s="122"/>
      <c r="J56" s="123"/>
      <c r="K56" s="96" t="s">
        <v>65</v>
      </c>
      <c r="L56" s="97"/>
      <c r="M56" s="97"/>
      <c r="N56" s="97"/>
      <c r="O56" s="97"/>
      <c r="P56" s="98"/>
      <c r="Q56" s="189"/>
      <c r="R56" s="190"/>
      <c r="S56" s="191"/>
    </row>
    <row r="57" spans="2:19" s="34" customFormat="1" ht="12.5" customHeight="1">
      <c r="B57" s="35"/>
      <c r="C57" s="146"/>
      <c r="D57" s="26">
        <v>40</v>
      </c>
      <c r="E57" s="90" t="s">
        <v>49</v>
      </c>
      <c r="F57" s="91"/>
      <c r="G57" s="91"/>
      <c r="H57" s="91"/>
      <c r="I57" s="91"/>
      <c r="J57" s="92"/>
      <c r="K57" s="93" t="s">
        <v>80</v>
      </c>
      <c r="L57" s="94"/>
      <c r="M57" s="94"/>
      <c r="N57" s="94"/>
      <c r="O57" s="94"/>
      <c r="P57" s="95"/>
      <c r="Q57" s="192"/>
      <c r="R57" s="193"/>
      <c r="S57" s="194"/>
    </row>
    <row r="58" spans="2:19" s="34" customFormat="1" ht="12.5" customHeight="1">
      <c r="B58" s="35"/>
      <c r="C58" s="146"/>
      <c r="D58" s="26">
        <v>41</v>
      </c>
      <c r="E58" s="90" t="s">
        <v>57</v>
      </c>
      <c r="F58" s="91"/>
      <c r="G58" s="91"/>
      <c r="H58" s="91"/>
      <c r="I58" s="91"/>
      <c r="J58" s="92"/>
      <c r="K58" s="93" t="s">
        <v>83</v>
      </c>
      <c r="L58" s="94"/>
      <c r="M58" s="94"/>
      <c r="N58" s="94"/>
      <c r="O58" s="94"/>
      <c r="P58" s="95"/>
      <c r="Q58" s="192"/>
      <c r="R58" s="193"/>
      <c r="S58" s="194"/>
    </row>
    <row r="59" spans="2:19" s="34" customFormat="1" ht="12.5" customHeight="1">
      <c r="B59" s="35"/>
      <c r="C59" s="146"/>
      <c r="D59" s="26">
        <v>42</v>
      </c>
      <c r="E59" s="90" t="s">
        <v>58</v>
      </c>
      <c r="F59" s="91"/>
      <c r="G59" s="91"/>
      <c r="H59" s="91"/>
      <c r="I59" s="91"/>
      <c r="J59" s="92"/>
      <c r="K59" s="93" t="s">
        <v>89</v>
      </c>
      <c r="L59" s="94"/>
      <c r="M59" s="94"/>
      <c r="N59" s="94"/>
      <c r="O59" s="94"/>
      <c r="P59" s="95"/>
      <c r="Q59" s="192"/>
      <c r="R59" s="193"/>
      <c r="S59" s="194"/>
    </row>
    <row r="60" spans="2:19" s="34" customFormat="1" ht="12.5" customHeight="1">
      <c r="B60" s="35"/>
      <c r="C60" s="146"/>
      <c r="D60" s="26">
        <v>43</v>
      </c>
      <c r="E60" s="90" t="s">
        <v>59</v>
      </c>
      <c r="F60" s="91"/>
      <c r="G60" s="91"/>
      <c r="H60" s="91"/>
      <c r="I60" s="91"/>
      <c r="J60" s="92"/>
      <c r="K60" s="93" t="s">
        <v>80</v>
      </c>
      <c r="L60" s="94"/>
      <c r="M60" s="94"/>
      <c r="N60" s="94"/>
      <c r="O60" s="94"/>
      <c r="P60" s="95"/>
      <c r="Q60" s="192"/>
      <c r="R60" s="193"/>
      <c r="S60" s="194"/>
    </row>
    <row r="61" spans="2:19" s="34" customFormat="1" ht="12.5" customHeight="1">
      <c r="B61" s="35"/>
      <c r="C61" s="146"/>
      <c r="D61" s="26">
        <v>44</v>
      </c>
      <c r="E61" s="90" t="s">
        <v>60</v>
      </c>
      <c r="F61" s="91"/>
      <c r="G61" s="91"/>
      <c r="H61" s="91"/>
      <c r="I61" s="91"/>
      <c r="J61" s="92"/>
      <c r="K61" s="93" t="s">
        <v>80</v>
      </c>
      <c r="L61" s="94"/>
      <c r="M61" s="94"/>
      <c r="N61" s="94"/>
      <c r="O61" s="94"/>
      <c r="P61" s="95"/>
      <c r="Q61" s="192"/>
      <c r="R61" s="193"/>
      <c r="S61" s="194"/>
    </row>
    <row r="62" spans="2:19" s="34" customFormat="1" ht="27" customHeight="1">
      <c r="B62" s="35"/>
      <c r="C62" s="101"/>
      <c r="D62" s="26">
        <v>45</v>
      </c>
      <c r="E62" s="148" t="s">
        <v>61</v>
      </c>
      <c r="F62" s="151"/>
      <c r="G62" s="151"/>
      <c r="H62" s="151"/>
      <c r="I62" s="151"/>
      <c r="J62" s="152"/>
      <c r="K62" s="93" t="s">
        <v>103</v>
      </c>
      <c r="L62" s="94"/>
      <c r="M62" s="94"/>
      <c r="N62" s="94"/>
      <c r="O62" s="94"/>
      <c r="P62" s="95"/>
      <c r="Q62" s="192"/>
      <c r="R62" s="193"/>
      <c r="S62" s="194"/>
    </row>
    <row r="63" spans="2:19" s="34" customFormat="1" ht="12.5" customHeight="1">
      <c r="B63" s="35"/>
      <c r="C63" s="101"/>
      <c r="D63" s="26">
        <v>46</v>
      </c>
      <c r="E63" s="90" t="s">
        <v>62</v>
      </c>
      <c r="F63" s="91"/>
      <c r="G63" s="91"/>
      <c r="H63" s="91"/>
      <c r="I63" s="91"/>
      <c r="J63" s="92"/>
      <c r="K63" s="93" t="s">
        <v>80</v>
      </c>
      <c r="L63" s="94"/>
      <c r="M63" s="94"/>
      <c r="N63" s="94"/>
      <c r="O63" s="94"/>
      <c r="P63" s="95"/>
      <c r="Q63" s="192"/>
      <c r="R63" s="193"/>
      <c r="S63" s="194"/>
    </row>
    <row r="64" spans="2:19" s="34" customFormat="1" ht="12.5" customHeight="1">
      <c r="B64" s="35"/>
      <c r="C64" s="101"/>
      <c r="D64" s="26">
        <v>47</v>
      </c>
      <c r="E64" s="90" t="s">
        <v>63</v>
      </c>
      <c r="F64" s="91"/>
      <c r="G64" s="91"/>
      <c r="H64" s="91"/>
      <c r="I64" s="91"/>
      <c r="J64" s="92"/>
      <c r="K64" s="93" t="s">
        <v>81</v>
      </c>
      <c r="L64" s="94"/>
      <c r="M64" s="94"/>
      <c r="N64" s="94"/>
      <c r="O64" s="94"/>
      <c r="P64" s="95"/>
      <c r="Q64" s="192"/>
      <c r="R64" s="193"/>
      <c r="S64" s="194"/>
    </row>
    <row r="65" spans="2:19" s="34" customFormat="1" ht="12.5" customHeight="1">
      <c r="B65" s="35"/>
      <c r="C65" s="101"/>
      <c r="D65" s="26">
        <v>48</v>
      </c>
      <c r="E65" s="90" t="s">
        <v>48</v>
      </c>
      <c r="F65" s="91"/>
      <c r="G65" s="91"/>
      <c r="H65" s="91"/>
      <c r="I65" s="91"/>
      <c r="J65" s="92"/>
      <c r="K65" s="115" t="s">
        <v>80</v>
      </c>
      <c r="L65" s="116"/>
      <c r="M65" s="116"/>
      <c r="N65" s="116"/>
      <c r="O65" s="116"/>
      <c r="P65" s="117"/>
      <c r="Q65" s="192"/>
      <c r="R65" s="193"/>
      <c r="S65" s="194"/>
    </row>
    <row r="66" spans="2:19" s="34" customFormat="1" ht="12" thickBot="1">
      <c r="B66" s="35"/>
      <c r="C66" s="147"/>
      <c r="D66" s="32">
        <v>49</v>
      </c>
      <c r="E66" s="130" t="s">
        <v>64</v>
      </c>
      <c r="F66" s="131"/>
      <c r="G66" s="131"/>
      <c r="H66" s="131"/>
      <c r="I66" s="131"/>
      <c r="J66" s="132"/>
      <c r="K66" s="143" t="s">
        <v>108</v>
      </c>
      <c r="L66" s="144"/>
      <c r="M66" s="144"/>
      <c r="N66" s="144"/>
      <c r="O66" s="144"/>
      <c r="P66" s="145"/>
      <c r="Q66" s="221"/>
      <c r="R66" s="222"/>
      <c r="S66" s="223"/>
    </row>
    <row r="67" spans="2:19" s="34" customFormat="1" ht="12.5" customHeight="1">
      <c r="B67" s="35"/>
      <c r="C67" s="153" t="s">
        <v>66</v>
      </c>
      <c r="D67" s="33">
        <v>50</v>
      </c>
      <c r="E67" s="136" t="s">
        <v>67</v>
      </c>
      <c r="F67" s="137"/>
      <c r="G67" s="137"/>
      <c r="H67" s="137"/>
      <c r="I67" s="137"/>
      <c r="J67" s="138"/>
      <c r="K67" s="127" t="s">
        <v>74</v>
      </c>
      <c r="L67" s="128"/>
      <c r="M67" s="128"/>
      <c r="N67" s="128"/>
      <c r="O67" s="128"/>
      <c r="P67" s="129"/>
      <c r="Q67" s="224"/>
      <c r="R67" s="225"/>
      <c r="S67" s="226"/>
    </row>
    <row r="68" spans="2:19" s="34" customFormat="1" ht="12.5" customHeight="1">
      <c r="B68" s="35"/>
      <c r="C68" s="154"/>
      <c r="D68" s="26">
        <v>51</v>
      </c>
      <c r="E68" s="90" t="s">
        <v>49</v>
      </c>
      <c r="F68" s="91"/>
      <c r="G68" s="91"/>
      <c r="H68" s="91"/>
      <c r="I68" s="91"/>
      <c r="J68" s="92"/>
      <c r="K68" s="115" t="s">
        <v>80</v>
      </c>
      <c r="L68" s="116"/>
      <c r="M68" s="116"/>
      <c r="N68" s="116"/>
      <c r="O68" s="116"/>
      <c r="P68" s="117"/>
      <c r="Q68" s="192"/>
      <c r="R68" s="193"/>
      <c r="S68" s="194"/>
    </row>
    <row r="69" spans="2:19" s="34" customFormat="1" ht="29.4" customHeight="1">
      <c r="B69" s="35"/>
      <c r="C69" s="154"/>
      <c r="D69" s="26">
        <v>52</v>
      </c>
      <c r="E69" s="148" t="s">
        <v>68</v>
      </c>
      <c r="F69" s="149"/>
      <c r="G69" s="149"/>
      <c r="H69" s="149"/>
      <c r="I69" s="149"/>
      <c r="J69" s="150"/>
      <c r="K69" s="115" t="s">
        <v>82</v>
      </c>
      <c r="L69" s="116"/>
      <c r="M69" s="116"/>
      <c r="N69" s="116"/>
      <c r="O69" s="116"/>
      <c r="P69" s="117"/>
      <c r="Q69" s="192"/>
      <c r="R69" s="193"/>
      <c r="S69" s="194"/>
    </row>
    <row r="70" spans="2:19" s="34" customFormat="1" ht="12.5" customHeight="1">
      <c r="B70" s="35"/>
      <c r="C70" s="154"/>
      <c r="D70" s="26">
        <v>53</v>
      </c>
      <c r="E70" s="90" t="s">
        <v>69</v>
      </c>
      <c r="F70" s="91"/>
      <c r="G70" s="91"/>
      <c r="H70" s="91"/>
      <c r="I70" s="91"/>
      <c r="J70" s="92"/>
      <c r="K70" s="115" t="s">
        <v>80</v>
      </c>
      <c r="L70" s="116"/>
      <c r="M70" s="116"/>
      <c r="N70" s="116"/>
      <c r="O70" s="116"/>
      <c r="P70" s="117"/>
      <c r="Q70" s="192"/>
      <c r="R70" s="193"/>
      <c r="S70" s="194"/>
    </row>
    <row r="71" spans="2:19" s="34" customFormat="1" ht="12.5" customHeight="1">
      <c r="B71" s="35"/>
      <c r="C71" s="154"/>
      <c r="D71" s="26">
        <v>54</v>
      </c>
      <c r="E71" s="90" t="s">
        <v>70</v>
      </c>
      <c r="F71" s="91"/>
      <c r="G71" s="91"/>
      <c r="H71" s="91"/>
      <c r="I71" s="91"/>
      <c r="J71" s="92"/>
      <c r="K71" s="115" t="s">
        <v>75</v>
      </c>
      <c r="L71" s="116"/>
      <c r="M71" s="116"/>
      <c r="N71" s="116"/>
      <c r="O71" s="116"/>
      <c r="P71" s="117"/>
      <c r="Q71" s="192"/>
      <c r="R71" s="193"/>
      <c r="S71" s="194"/>
    </row>
    <row r="72" spans="2:19" s="34" customFormat="1" ht="12.5" customHeight="1">
      <c r="B72" s="35"/>
      <c r="C72" s="154"/>
      <c r="D72" s="26">
        <v>55</v>
      </c>
      <c r="E72" s="90" t="s">
        <v>48</v>
      </c>
      <c r="F72" s="91"/>
      <c r="G72" s="91"/>
      <c r="H72" s="91"/>
      <c r="I72" s="91"/>
      <c r="J72" s="92"/>
      <c r="K72" s="115" t="s">
        <v>80</v>
      </c>
      <c r="L72" s="116"/>
      <c r="M72" s="116"/>
      <c r="N72" s="116"/>
      <c r="O72" s="116"/>
      <c r="P72" s="117"/>
      <c r="Q72" s="192"/>
      <c r="R72" s="193"/>
      <c r="S72" s="194"/>
    </row>
    <row r="73" spans="2:19" s="34" customFormat="1" ht="12.5" customHeight="1">
      <c r="B73" s="35"/>
      <c r="C73" s="154"/>
      <c r="D73" s="26">
        <v>56</v>
      </c>
      <c r="E73" s="90" t="s">
        <v>71</v>
      </c>
      <c r="F73" s="91"/>
      <c r="G73" s="91"/>
      <c r="H73" s="91"/>
      <c r="I73" s="91"/>
      <c r="J73" s="92"/>
      <c r="K73" s="115" t="s">
        <v>76</v>
      </c>
      <c r="L73" s="116"/>
      <c r="M73" s="116"/>
      <c r="N73" s="116"/>
      <c r="O73" s="116"/>
      <c r="P73" s="117"/>
      <c r="Q73" s="192"/>
      <c r="R73" s="193"/>
      <c r="S73" s="194"/>
    </row>
    <row r="74" spans="2:19" s="34" customFormat="1" ht="12.5" customHeight="1">
      <c r="B74" s="35"/>
      <c r="C74" s="154"/>
      <c r="D74" s="26">
        <v>57</v>
      </c>
      <c r="E74" s="90" t="s">
        <v>72</v>
      </c>
      <c r="F74" s="91"/>
      <c r="G74" s="91"/>
      <c r="H74" s="91"/>
      <c r="I74" s="91"/>
      <c r="J74" s="92"/>
      <c r="K74" s="115" t="s">
        <v>80</v>
      </c>
      <c r="L74" s="116"/>
      <c r="M74" s="116"/>
      <c r="N74" s="116"/>
      <c r="O74" s="116"/>
      <c r="P74" s="117"/>
      <c r="Q74" s="192"/>
      <c r="R74" s="193"/>
      <c r="S74" s="194"/>
    </row>
    <row r="75" spans="2:19" s="34" customFormat="1" ht="12" thickBot="1">
      <c r="B75" s="35"/>
      <c r="C75" s="155"/>
      <c r="D75" s="30">
        <v>58</v>
      </c>
      <c r="E75" s="130" t="s">
        <v>73</v>
      </c>
      <c r="F75" s="131"/>
      <c r="G75" s="131"/>
      <c r="H75" s="131"/>
      <c r="I75" s="131"/>
      <c r="J75" s="132"/>
      <c r="K75" s="133" t="s">
        <v>80</v>
      </c>
      <c r="L75" s="134"/>
      <c r="M75" s="134"/>
      <c r="N75" s="134"/>
      <c r="O75" s="134"/>
      <c r="P75" s="135"/>
      <c r="Q75" s="221"/>
      <c r="R75" s="222"/>
      <c r="S75" s="223"/>
    </row>
    <row r="76" spans="2:19" s="34" customFormat="1" ht="35.4" customHeight="1" thickBot="1">
      <c r="B76" s="35"/>
      <c r="C76" s="236" t="s">
        <v>133</v>
      </c>
      <c r="D76" s="20">
        <v>59</v>
      </c>
      <c r="E76" s="130" t="s">
        <v>134</v>
      </c>
      <c r="F76" s="131"/>
      <c r="G76" s="131"/>
      <c r="H76" s="131"/>
      <c r="I76" s="131"/>
      <c r="J76" s="132"/>
      <c r="K76" s="238" t="s">
        <v>135</v>
      </c>
      <c r="L76" s="239"/>
      <c r="M76" s="239"/>
      <c r="N76" s="239"/>
      <c r="O76" s="239"/>
      <c r="P76" s="240"/>
      <c r="Q76" s="77"/>
      <c r="R76" s="78"/>
      <c r="S76" s="79"/>
    </row>
    <row r="77" spans="2:19" s="34" customFormat="1" ht="35.4" customHeight="1" thickBot="1">
      <c r="B77" s="35"/>
      <c r="C77" s="237"/>
      <c r="D77" s="81">
        <v>60</v>
      </c>
      <c r="E77" s="130" t="s">
        <v>132</v>
      </c>
      <c r="F77" s="131"/>
      <c r="G77" s="131"/>
      <c r="H77" s="131"/>
      <c r="I77" s="131"/>
      <c r="J77" s="132"/>
      <c r="K77" s="133" t="s">
        <v>136</v>
      </c>
      <c r="L77" s="134"/>
      <c r="M77" s="134"/>
      <c r="N77" s="134"/>
      <c r="O77" s="134"/>
      <c r="P77" s="135"/>
      <c r="Q77" s="221"/>
      <c r="R77" s="222"/>
      <c r="S77" s="223"/>
    </row>
    <row r="78" spans="2:19" s="34" customFormat="1" ht="15.65" customHeight="1"/>
    <row r="79" spans="2:19" s="34" customFormat="1" ht="13">
      <c r="B79" s="35"/>
      <c r="C79" s="230" t="s">
        <v>6</v>
      </c>
      <c r="D79" s="231"/>
      <c r="E79" s="231"/>
      <c r="F79" s="231"/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231"/>
      <c r="R79" s="231"/>
      <c r="S79" s="232"/>
    </row>
    <row r="80" spans="2:19" s="34" customFormat="1" ht="1.5" customHeight="1" thickBot="1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48"/>
      <c r="R80" s="48"/>
      <c r="S80" s="48"/>
    </row>
    <row r="81" spans="2:21" s="34" customFormat="1">
      <c r="B81" s="35"/>
      <c r="C81" s="50" t="s">
        <v>7</v>
      </c>
      <c r="D81" s="51" t="s">
        <v>8</v>
      </c>
      <c r="E81" s="140" t="s">
        <v>9</v>
      </c>
      <c r="F81" s="141"/>
      <c r="G81" s="141"/>
      <c r="H81" s="142"/>
      <c r="I81" s="140" t="s">
        <v>10</v>
      </c>
      <c r="J81" s="141"/>
      <c r="K81" s="141"/>
      <c r="L81" s="142"/>
      <c r="M81" s="233" t="s">
        <v>5</v>
      </c>
      <c r="N81" s="234"/>
      <c r="O81" s="234"/>
      <c r="P81" s="234"/>
      <c r="Q81" s="234"/>
      <c r="R81" s="235"/>
      <c r="S81" s="52" t="s">
        <v>11</v>
      </c>
    </row>
    <row r="82" spans="2:21" s="34" customFormat="1" ht="12" customHeight="1">
      <c r="B82" s="35"/>
      <c r="C82" s="53">
        <v>1</v>
      </c>
      <c r="D82" s="9"/>
      <c r="E82" s="85" t="s">
        <v>106</v>
      </c>
      <c r="F82" s="86"/>
      <c r="G82" s="86"/>
      <c r="H82" s="87"/>
      <c r="I82" s="85" t="s">
        <v>95</v>
      </c>
      <c r="J82" s="86"/>
      <c r="K82" s="86"/>
      <c r="L82" s="87"/>
      <c r="M82" s="88"/>
      <c r="N82" s="88"/>
      <c r="O82" s="88"/>
      <c r="P82" s="88"/>
      <c r="Q82" s="88"/>
      <c r="R82" s="88"/>
      <c r="S82" s="54">
        <v>4</v>
      </c>
    </row>
    <row r="83" spans="2:21" s="34" customFormat="1" ht="12" customHeight="1">
      <c r="B83" s="35"/>
      <c r="C83" s="53"/>
      <c r="D83" s="9"/>
      <c r="E83" s="85"/>
      <c r="F83" s="86"/>
      <c r="G83" s="86"/>
      <c r="H83" s="87"/>
      <c r="I83" s="85"/>
      <c r="J83" s="86"/>
      <c r="K83" s="86"/>
      <c r="L83" s="87"/>
      <c r="M83" s="88"/>
      <c r="N83" s="88"/>
      <c r="O83" s="88"/>
      <c r="P83" s="88"/>
      <c r="Q83" s="88"/>
      <c r="R83" s="88"/>
      <c r="S83" s="55"/>
    </row>
    <row r="84" spans="2:21" s="34" customFormat="1" ht="12" customHeight="1" thickBot="1">
      <c r="B84" s="35"/>
      <c r="C84" s="56"/>
      <c r="D84" s="57"/>
      <c r="E84" s="82"/>
      <c r="F84" s="83"/>
      <c r="G84" s="83"/>
      <c r="H84" s="84"/>
      <c r="I84" s="82"/>
      <c r="J84" s="83"/>
      <c r="K84" s="83"/>
      <c r="L84" s="84"/>
      <c r="M84" s="89"/>
      <c r="N84" s="89"/>
      <c r="O84" s="89"/>
      <c r="P84" s="89"/>
      <c r="Q84" s="89"/>
      <c r="R84" s="89"/>
      <c r="S84" s="58"/>
    </row>
    <row r="85" spans="2:21" s="34" customFormat="1" ht="4.25" customHeight="1" thickBo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11"/>
      <c r="O85" s="11"/>
      <c r="P85" s="11"/>
      <c r="Q85" s="8"/>
      <c r="R85" s="35"/>
    </row>
    <row r="86" spans="2:21" s="34" customFormat="1" ht="15" customHeight="1">
      <c r="B86" s="35"/>
      <c r="C86" s="14" t="s">
        <v>12</v>
      </c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59"/>
      <c r="R86" s="60"/>
      <c r="S86" s="61"/>
    </row>
    <row r="87" spans="2:21" s="34" customFormat="1" ht="15" customHeight="1">
      <c r="B87" s="35"/>
      <c r="C87" s="16" t="s">
        <v>92</v>
      </c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8"/>
      <c r="R87" s="35"/>
      <c r="S87" s="62"/>
    </row>
    <row r="88" spans="2:21" s="34" customFormat="1" ht="15" customHeight="1">
      <c r="B88" s="35"/>
      <c r="C88" s="37" t="s">
        <v>88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8"/>
      <c r="R88" s="35"/>
      <c r="S88" s="62"/>
    </row>
    <row r="89" spans="2:21" s="34" customFormat="1" ht="15" customHeight="1">
      <c r="B89" s="35"/>
      <c r="C89" s="37" t="s">
        <v>90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8"/>
      <c r="R89" s="35"/>
      <c r="S89" s="62"/>
    </row>
    <row r="90" spans="2:21" s="34" customFormat="1" ht="15" customHeight="1" thickBot="1">
      <c r="B90" s="35"/>
      <c r="C90" s="63" t="s">
        <v>91</v>
      </c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5"/>
      <c r="R90" s="66"/>
      <c r="S90" s="67"/>
    </row>
    <row r="91" spans="2:21" s="39" customFormat="1" ht="11" customHeight="1">
      <c r="B91" s="38"/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  <c r="O91" s="139"/>
      <c r="P91" s="139"/>
      <c r="Q91" s="10"/>
      <c r="R91" s="38"/>
      <c r="U91" s="38"/>
    </row>
    <row r="92" spans="2:21" s="34" customFormat="1" ht="5.15" customHeight="1"/>
    <row r="93" spans="2:21" s="34" customFormat="1"/>
  </sheetData>
  <mergeCells count="209">
    <mergeCell ref="Q72:S72"/>
    <mergeCell ref="Q73:S73"/>
    <mergeCell ref="Q74:S74"/>
    <mergeCell ref="Q75:S75"/>
    <mergeCell ref="C79:S79"/>
    <mergeCell ref="M81:R81"/>
    <mergeCell ref="M82:R82"/>
    <mergeCell ref="M83:R83"/>
    <mergeCell ref="Q54:S54"/>
    <mergeCell ref="Q55:S55"/>
    <mergeCell ref="Q56:S56"/>
    <mergeCell ref="Q57:S57"/>
    <mergeCell ref="Q58:S58"/>
    <mergeCell ref="Q59:S59"/>
    <mergeCell ref="Q60:S60"/>
    <mergeCell ref="Q61:S61"/>
    <mergeCell ref="Q62:S62"/>
    <mergeCell ref="Q63:S63"/>
    <mergeCell ref="Q64:S64"/>
    <mergeCell ref="Q65:S65"/>
    <mergeCell ref="Q66:S66"/>
    <mergeCell ref="Q67:S67"/>
    <mergeCell ref="Q68:S68"/>
    <mergeCell ref="Q69:S69"/>
    <mergeCell ref="Q70:S70"/>
    <mergeCell ref="Q71:S71"/>
    <mergeCell ref="Q30:S30"/>
    <mergeCell ref="Q31:S31"/>
    <mergeCell ref="Q32:S32"/>
    <mergeCell ref="Q33:S33"/>
    <mergeCell ref="Q34:S34"/>
    <mergeCell ref="Q35:S35"/>
    <mergeCell ref="Q51:S51"/>
    <mergeCell ref="Q52:S52"/>
    <mergeCell ref="Q53:S53"/>
    <mergeCell ref="Q36:S36"/>
    <mergeCell ref="Q37:S37"/>
    <mergeCell ref="Q38:S38"/>
    <mergeCell ref="Q39:S39"/>
    <mergeCell ref="Q40:S40"/>
    <mergeCell ref="Q41:S41"/>
    <mergeCell ref="Q42:S42"/>
    <mergeCell ref="Q43:S43"/>
    <mergeCell ref="Q44:S44"/>
    <mergeCell ref="Q45:S45"/>
    <mergeCell ref="Q46:S46"/>
    <mergeCell ref="Q47:S47"/>
    <mergeCell ref="Q48:S48"/>
    <mergeCell ref="Q49:S49"/>
    <mergeCell ref="Q50:S50"/>
    <mergeCell ref="Q21:S21"/>
    <mergeCell ref="Q22:S22"/>
    <mergeCell ref="Q23:S23"/>
    <mergeCell ref="Q24:S24"/>
    <mergeCell ref="Q25:S25"/>
    <mergeCell ref="Q26:S26"/>
    <mergeCell ref="Q27:S27"/>
    <mergeCell ref="Q28:S28"/>
    <mergeCell ref="Q29:S29"/>
    <mergeCell ref="Q2:S5"/>
    <mergeCell ref="C7:D7"/>
    <mergeCell ref="C9:D9"/>
    <mergeCell ref="E20:J20"/>
    <mergeCell ref="K20:P20"/>
    <mergeCell ref="E17:J17"/>
    <mergeCell ref="C17:D17"/>
    <mergeCell ref="K17:P17"/>
    <mergeCell ref="E7:S7"/>
    <mergeCell ref="E9:S9"/>
    <mergeCell ref="E11:S11"/>
    <mergeCell ref="E13:Q13"/>
    <mergeCell ref="F2:P5"/>
    <mergeCell ref="C16:S16"/>
    <mergeCell ref="Q17:S17"/>
    <mergeCell ref="Q18:S18"/>
    <mergeCell ref="Q19:S19"/>
    <mergeCell ref="Q20:S20"/>
    <mergeCell ref="C2:E5"/>
    <mergeCell ref="E21:J21"/>
    <mergeCell ref="K21:P21"/>
    <mergeCell ref="E22:J22"/>
    <mergeCell ref="K22:P22"/>
    <mergeCell ref="C11:D11"/>
    <mergeCell ref="C13:D13"/>
    <mergeCell ref="C18:C24"/>
    <mergeCell ref="E18:J18"/>
    <mergeCell ref="K18:P18"/>
    <mergeCell ref="E19:J19"/>
    <mergeCell ref="K19:P19"/>
    <mergeCell ref="E23:J23"/>
    <mergeCell ref="K23:P23"/>
    <mergeCell ref="E24:J24"/>
    <mergeCell ref="K24:P24"/>
    <mergeCell ref="C25:C37"/>
    <mergeCell ref="E25:J25"/>
    <mergeCell ref="K25:P25"/>
    <mergeCell ref="E26:J26"/>
    <mergeCell ref="K26:P26"/>
    <mergeCell ref="E27:J27"/>
    <mergeCell ref="E32:I34"/>
    <mergeCell ref="K32:P32"/>
    <mergeCell ref="K33:P33"/>
    <mergeCell ref="K34:P34"/>
    <mergeCell ref="E35:I37"/>
    <mergeCell ref="K35:P35"/>
    <mergeCell ref="K36:P36"/>
    <mergeCell ref="K37:P37"/>
    <mergeCell ref="K27:P27"/>
    <mergeCell ref="E28:J28"/>
    <mergeCell ref="K28:P28"/>
    <mergeCell ref="E29:I31"/>
    <mergeCell ref="K29:P29"/>
    <mergeCell ref="K30:P30"/>
    <mergeCell ref="K31:P31"/>
    <mergeCell ref="E46:J46"/>
    <mergeCell ref="K46:P46"/>
    <mergeCell ref="E47:J47"/>
    <mergeCell ref="K47:P47"/>
    <mergeCell ref="E48:J48"/>
    <mergeCell ref="K48:P48"/>
    <mergeCell ref="K42:P42"/>
    <mergeCell ref="E43:J43"/>
    <mergeCell ref="K43:P43"/>
    <mergeCell ref="E44:J44"/>
    <mergeCell ref="K44:P44"/>
    <mergeCell ref="E45:J45"/>
    <mergeCell ref="K45:P45"/>
    <mergeCell ref="E42:J42"/>
    <mergeCell ref="E52:J52"/>
    <mergeCell ref="K52:P52"/>
    <mergeCell ref="E53:J53"/>
    <mergeCell ref="K53:P53"/>
    <mergeCell ref="E54:J54"/>
    <mergeCell ref="K54:P54"/>
    <mergeCell ref="E49:J49"/>
    <mergeCell ref="K49:P49"/>
    <mergeCell ref="E50:J50"/>
    <mergeCell ref="K50:P50"/>
    <mergeCell ref="E51:J51"/>
    <mergeCell ref="K51:P51"/>
    <mergeCell ref="E55:J55"/>
    <mergeCell ref="K55:P55"/>
    <mergeCell ref="C56:C66"/>
    <mergeCell ref="E56:J56"/>
    <mergeCell ref="K56:P56"/>
    <mergeCell ref="E57:J57"/>
    <mergeCell ref="K57:P57"/>
    <mergeCell ref="E58:J58"/>
    <mergeCell ref="K58:P58"/>
    <mergeCell ref="E59:J59"/>
    <mergeCell ref="C38:C55"/>
    <mergeCell ref="E38:J38"/>
    <mergeCell ref="K38:P38"/>
    <mergeCell ref="E39:J39"/>
    <mergeCell ref="K39:P39"/>
    <mergeCell ref="E40:J40"/>
    <mergeCell ref="K40:P40"/>
    <mergeCell ref="E41:J41"/>
    <mergeCell ref="K41:P41"/>
    <mergeCell ref="E63:J63"/>
    <mergeCell ref="K63:P63"/>
    <mergeCell ref="E64:J64"/>
    <mergeCell ref="K64:P64"/>
    <mergeCell ref="E65:J65"/>
    <mergeCell ref="K59:P59"/>
    <mergeCell ref="E60:J60"/>
    <mergeCell ref="K60:P60"/>
    <mergeCell ref="E61:J61"/>
    <mergeCell ref="K61:P61"/>
    <mergeCell ref="E62:J62"/>
    <mergeCell ref="K62:P62"/>
    <mergeCell ref="K70:P70"/>
    <mergeCell ref="E66:J66"/>
    <mergeCell ref="K66:P66"/>
    <mergeCell ref="E67:J67"/>
    <mergeCell ref="K67:P67"/>
    <mergeCell ref="E68:J68"/>
    <mergeCell ref="K68:P68"/>
    <mergeCell ref="E69:J69"/>
    <mergeCell ref="K69:P69"/>
    <mergeCell ref="E70:J70"/>
    <mergeCell ref="K65:P65"/>
    <mergeCell ref="E74:J74"/>
    <mergeCell ref="K74:P74"/>
    <mergeCell ref="E75:J75"/>
    <mergeCell ref="K75:P75"/>
    <mergeCell ref="C67:C75"/>
    <mergeCell ref="E71:J71"/>
    <mergeCell ref="K71:P71"/>
    <mergeCell ref="E72:J72"/>
    <mergeCell ref="K72:P72"/>
    <mergeCell ref="E73:J73"/>
    <mergeCell ref="K73:P73"/>
    <mergeCell ref="C76:C77"/>
    <mergeCell ref="E76:J76"/>
    <mergeCell ref="K76:P76"/>
    <mergeCell ref="E77:J77"/>
    <mergeCell ref="K77:P77"/>
    <mergeCell ref="Q77:S77"/>
    <mergeCell ref="C91:P91"/>
    <mergeCell ref="E83:H83"/>
    <mergeCell ref="I83:L83"/>
    <mergeCell ref="E84:H84"/>
    <mergeCell ref="I84:L84"/>
    <mergeCell ref="E81:H81"/>
    <mergeCell ref="I81:L81"/>
    <mergeCell ref="E82:H82"/>
    <mergeCell ref="I82:L82"/>
    <mergeCell ref="M84:R84"/>
  </mergeCells>
  <printOptions horizontalCentered="1"/>
  <pageMargins left="0.78740157480314965" right="0.59055118110236227" top="0.39370078740157483" bottom="0.39370078740157483" header="2.1259842519685042" footer="0.11811023622047245"/>
  <pageSetup paperSize="137" scale="54" orientation="portrait" horizontalDpi="3600" verticalDpi="36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B1:U93"/>
  <sheetViews>
    <sheetView showGridLines="0" topLeftCell="A50" zoomScale="90" zoomScaleNormal="90" zoomScaleSheetLayoutView="115" workbookViewId="0">
      <selection activeCell="E76" sqref="E76:J76"/>
    </sheetView>
  </sheetViews>
  <sheetFormatPr baseColWidth="10" defaultColWidth="11.453125" defaultRowHeight="11.5"/>
  <cols>
    <col min="1" max="1" width="4" style="1" customWidth="1"/>
    <col min="2" max="2" width="2.36328125" style="1" customWidth="1"/>
    <col min="3" max="3" width="9.36328125" style="1" customWidth="1"/>
    <col min="4" max="4" width="7.36328125" style="1" bestFit="1" customWidth="1"/>
    <col min="5" max="5" width="11.6328125" style="1" customWidth="1"/>
    <col min="6" max="6" width="6.36328125" style="1" customWidth="1"/>
    <col min="7" max="7" width="14" style="1" customWidth="1"/>
    <col min="8" max="8" width="9.36328125" style="1" customWidth="1"/>
    <col min="9" max="9" width="6.36328125" style="1" customWidth="1"/>
    <col min="10" max="10" width="7.6328125" style="1" customWidth="1"/>
    <col min="11" max="11" width="6.36328125" style="1" customWidth="1"/>
    <col min="12" max="12" width="15.36328125" style="1" customWidth="1"/>
    <col min="13" max="14" width="8.36328125" style="1" customWidth="1"/>
    <col min="15" max="15" width="9" style="1" customWidth="1"/>
    <col min="16" max="16" width="10.36328125" style="1" customWidth="1"/>
    <col min="17" max="17" width="16.54296875" style="1" customWidth="1"/>
    <col min="18" max="18" width="7.6328125" style="1" customWidth="1"/>
    <col min="19" max="19" width="11.453125" style="1"/>
    <col min="20" max="20" width="3.36328125" style="1" customWidth="1"/>
    <col min="21" max="16384" width="11.453125" style="1"/>
  </cols>
  <sheetData>
    <row r="1" spans="2:19" ht="12" thickBot="1"/>
    <row r="2" spans="2:19" ht="15.75" customHeight="1">
      <c r="C2" s="195"/>
      <c r="D2" s="196"/>
      <c r="E2" s="197"/>
      <c r="F2" s="241" t="str">
        <f>+'V REG ANSI 900'!F2:P5</f>
        <v>MATRIZ DE EVALUACION TECNICA</v>
      </c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210"/>
      <c r="R2" s="210"/>
      <c r="S2" s="211"/>
    </row>
    <row r="3" spans="2:19" ht="15.75" customHeight="1">
      <c r="C3" s="198"/>
      <c r="D3" s="199"/>
      <c r="E3" s="200"/>
      <c r="F3" s="242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212"/>
      <c r="R3" s="212"/>
      <c r="S3" s="213"/>
    </row>
    <row r="4" spans="2:19" ht="15.75" customHeight="1">
      <c r="C4" s="198"/>
      <c r="D4" s="199"/>
      <c r="E4" s="200"/>
      <c r="F4" s="242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212"/>
      <c r="R4" s="212"/>
      <c r="S4" s="213"/>
    </row>
    <row r="5" spans="2:19" ht="15" customHeight="1">
      <c r="C5" s="201"/>
      <c r="D5" s="202"/>
      <c r="E5" s="203"/>
      <c r="F5" s="242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212"/>
      <c r="R5" s="212"/>
      <c r="S5" s="213"/>
    </row>
    <row r="6" spans="2:19" ht="1.75" hidden="1" customHeight="1" thickBot="1"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3"/>
    </row>
    <row r="7" spans="2:19" ht="24" customHeight="1">
      <c r="C7" s="214" t="s">
        <v>0</v>
      </c>
      <c r="D7" s="215"/>
      <c r="E7" s="205" t="str">
        <f>+'V REG ANSI 900'!E7:P7</f>
        <v>MEJORAS OPERATIVAS THLIO  ORURO – SANTA CRUZ</v>
      </c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7"/>
    </row>
    <row r="8" spans="2:19" s="4" customFormat="1" ht="2.25" customHeight="1">
      <c r="B8" s="1"/>
      <c r="C8" s="40"/>
      <c r="D8" s="41"/>
      <c r="E8" s="68"/>
      <c r="F8" s="43"/>
      <c r="G8" s="43"/>
      <c r="H8" s="43"/>
      <c r="I8" s="43"/>
      <c r="J8" s="43"/>
      <c r="K8" s="43"/>
      <c r="L8" s="44"/>
      <c r="M8" s="43"/>
      <c r="N8" s="43"/>
      <c r="O8" s="43"/>
      <c r="P8" s="43"/>
      <c r="Q8" s="44"/>
      <c r="R8" s="44"/>
      <c r="S8" s="69"/>
    </row>
    <row r="9" spans="2:19" ht="16.5" customHeight="1">
      <c r="B9" s="13"/>
      <c r="C9" s="216" t="s">
        <v>1</v>
      </c>
      <c r="D9" s="217"/>
      <c r="E9" s="205" t="str">
        <f>+'V REG ANSI 900'!E9:S9</f>
        <v>MATRIZ DE EVALUACION TECNICA VALVULAS DE CONTROL</v>
      </c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7"/>
    </row>
    <row r="10" spans="2:19" s="4" customFormat="1" ht="2.25" customHeight="1">
      <c r="B10" s="5"/>
      <c r="C10" s="40"/>
      <c r="D10" s="41"/>
      <c r="E10" s="68"/>
      <c r="F10" s="43"/>
      <c r="G10" s="43"/>
      <c r="H10" s="43"/>
      <c r="I10" s="43"/>
      <c r="J10" s="43"/>
      <c r="K10" s="43"/>
      <c r="L10" s="44"/>
      <c r="M10" s="43"/>
      <c r="N10" s="43"/>
      <c r="O10" s="43"/>
      <c r="P10" s="43"/>
      <c r="Q10" s="44"/>
      <c r="R10" s="44"/>
      <c r="S10" s="69"/>
    </row>
    <row r="11" spans="2:19" ht="16.5" customHeight="1">
      <c r="B11" s="13"/>
      <c r="C11" s="216" t="s">
        <v>2</v>
      </c>
      <c r="D11" s="217"/>
      <c r="E11" s="205" t="str">
        <f>+'V REG ANSI 900'!E11:P11</f>
        <v>ESTACION SAYARI</v>
      </c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7"/>
    </row>
    <row r="12" spans="2:19" s="4" customFormat="1" ht="2.25" customHeight="1">
      <c r="B12" s="5"/>
      <c r="C12" s="40"/>
      <c r="D12" s="41"/>
      <c r="E12" s="68"/>
      <c r="F12" s="43"/>
      <c r="G12" s="43"/>
      <c r="H12" s="43"/>
      <c r="I12" s="43"/>
      <c r="J12" s="43"/>
      <c r="K12" s="43"/>
      <c r="L12" s="44"/>
      <c r="M12" s="43"/>
      <c r="N12" s="43"/>
      <c r="O12" s="43"/>
      <c r="P12" s="43"/>
      <c r="Q12" s="44"/>
      <c r="R12" s="44"/>
      <c r="S12" s="69"/>
    </row>
    <row r="13" spans="2:19" ht="16.5" customHeight="1" thickBot="1">
      <c r="B13" s="13"/>
      <c r="C13" s="160" t="s">
        <v>3</v>
      </c>
      <c r="D13" s="161"/>
      <c r="E13" s="208" t="str">
        <f>+'V REG ANSI 900'!E13:M13</f>
        <v>YPFB TRANSPORTE S.A.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70" t="s">
        <v>4</v>
      </c>
      <c r="S13" s="71" t="s">
        <v>77</v>
      </c>
    </row>
    <row r="14" spans="2:19" s="4" customFormat="1" ht="2.25" customHeight="1">
      <c r="B14" s="5"/>
      <c r="C14" s="2"/>
      <c r="D14" s="3"/>
      <c r="E14" s="3"/>
      <c r="F14" s="3"/>
      <c r="G14" s="3"/>
      <c r="H14" s="3"/>
      <c r="I14" s="3"/>
      <c r="J14" s="3"/>
      <c r="K14" s="3"/>
      <c r="L14" s="5"/>
      <c r="M14" s="3"/>
      <c r="N14" s="3"/>
      <c r="O14" s="3"/>
      <c r="P14" s="7"/>
      <c r="Q14" s="5"/>
      <c r="R14" s="5"/>
    </row>
    <row r="15" spans="2:19" ht="1.5" customHeight="1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2:19" ht="13.5" thickBot="1">
      <c r="B16" s="13"/>
      <c r="C16" s="184" t="s">
        <v>113</v>
      </c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</row>
    <row r="17" spans="2:19" ht="12" thickBot="1">
      <c r="B17" s="13"/>
      <c r="C17" s="186"/>
      <c r="D17" s="187"/>
      <c r="E17" s="187" t="s">
        <v>122</v>
      </c>
      <c r="F17" s="187"/>
      <c r="G17" s="187"/>
      <c r="H17" s="187"/>
      <c r="I17" s="187"/>
      <c r="J17" s="188"/>
      <c r="K17" s="204" t="s">
        <v>123</v>
      </c>
      <c r="L17" s="204"/>
      <c r="M17" s="204"/>
      <c r="N17" s="204"/>
      <c r="O17" s="204"/>
      <c r="P17" s="204"/>
      <c r="Q17" s="186" t="s">
        <v>129</v>
      </c>
      <c r="R17" s="187"/>
      <c r="S17" s="188"/>
    </row>
    <row r="18" spans="2:19" s="34" customFormat="1" ht="12.5" customHeight="1">
      <c r="B18" s="35"/>
      <c r="C18" s="99" t="s">
        <v>21</v>
      </c>
      <c r="D18" s="27">
        <v>1</v>
      </c>
      <c r="E18" s="218" t="s">
        <v>15</v>
      </c>
      <c r="F18" s="218"/>
      <c r="G18" s="218"/>
      <c r="H18" s="218"/>
      <c r="I18" s="218"/>
      <c r="J18" s="218"/>
      <c r="K18" s="106" t="s">
        <v>84</v>
      </c>
      <c r="L18" s="107"/>
      <c r="M18" s="107"/>
      <c r="N18" s="107"/>
      <c r="O18" s="107"/>
      <c r="P18" s="108"/>
      <c r="Q18" s="189"/>
      <c r="R18" s="190"/>
      <c r="S18" s="191"/>
    </row>
    <row r="19" spans="2:19" s="34" customFormat="1" ht="12.5" customHeight="1">
      <c r="B19" s="35"/>
      <c r="C19" s="219"/>
      <c r="D19" s="28">
        <v>2</v>
      </c>
      <c r="E19" s="177" t="s">
        <v>16</v>
      </c>
      <c r="F19" s="177"/>
      <c r="G19" s="177"/>
      <c r="H19" s="177"/>
      <c r="I19" s="177"/>
      <c r="J19" s="177"/>
      <c r="K19" s="115" t="s">
        <v>96</v>
      </c>
      <c r="L19" s="116"/>
      <c r="M19" s="116"/>
      <c r="N19" s="116"/>
      <c r="O19" s="116"/>
      <c r="P19" s="117"/>
      <c r="Q19" s="192"/>
      <c r="R19" s="193"/>
      <c r="S19" s="194"/>
    </row>
    <row r="20" spans="2:19" s="34" customFormat="1" ht="12.5" customHeight="1">
      <c r="B20" s="35"/>
      <c r="C20" s="219"/>
      <c r="D20" s="29">
        <v>3</v>
      </c>
      <c r="E20" s="177" t="s">
        <v>17</v>
      </c>
      <c r="F20" s="177"/>
      <c r="G20" s="177"/>
      <c r="H20" s="177"/>
      <c r="I20" s="177"/>
      <c r="J20" s="177"/>
      <c r="K20" s="115">
        <v>1</v>
      </c>
      <c r="L20" s="116"/>
      <c r="M20" s="116"/>
      <c r="N20" s="116"/>
      <c r="O20" s="116"/>
      <c r="P20" s="117"/>
      <c r="Q20" s="192"/>
      <c r="R20" s="193"/>
      <c r="S20" s="194"/>
    </row>
    <row r="21" spans="2:19" s="34" customFormat="1" ht="12.5" customHeight="1">
      <c r="B21" s="35"/>
      <c r="C21" s="219"/>
      <c r="D21" s="28">
        <v>4</v>
      </c>
      <c r="E21" s="177" t="s">
        <v>18</v>
      </c>
      <c r="F21" s="177"/>
      <c r="G21" s="177"/>
      <c r="H21" s="177"/>
      <c r="I21" s="177"/>
      <c r="J21" s="177"/>
      <c r="K21" s="115" t="s">
        <v>87</v>
      </c>
      <c r="L21" s="116"/>
      <c r="M21" s="116"/>
      <c r="N21" s="116"/>
      <c r="O21" s="116"/>
      <c r="P21" s="117"/>
      <c r="Q21" s="192"/>
      <c r="R21" s="193"/>
      <c r="S21" s="194"/>
    </row>
    <row r="22" spans="2:19" s="34" customFormat="1" ht="12.5" customHeight="1">
      <c r="B22" s="35"/>
      <c r="C22" s="219"/>
      <c r="D22" s="29">
        <v>5</v>
      </c>
      <c r="E22" s="177" t="s">
        <v>19</v>
      </c>
      <c r="F22" s="177"/>
      <c r="G22" s="177"/>
      <c r="H22" s="177"/>
      <c r="I22" s="177"/>
      <c r="J22" s="177"/>
      <c r="K22" s="115" t="s">
        <v>79</v>
      </c>
      <c r="L22" s="116"/>
      <c r="M22" s="116"/>
      <c r="N22" s="116"/>
      <c r="O22" s="116"/>
      <c r="P22" s="117"/>
      <c r="Q22" s="192"/>
      <c r="R22" s="193"/>
      <c r="S22" s="194"/>
    </row>
    <row r="23" spans="2:19" s="34" customFormat="1" ht="12.5" customHeight="1">
      <c r="B23" s="35"/>
      <c r="C23" s="219"/>
      <c r="D23" s="28">
        <v>6</v>
      </c>
      <c r="E23" s="177" t="s">
        <v>20</v>
      </c>
      <c r="F23" s="177"/>
      <c r="G23" s="177"/>
      <c r="H23" s="177"/>
      <c r="I23" s="177"/>
      <c r="J23" s="177"/>
      <c r="K23" s="115" t="s">
        <v>98</v>
      </c>
      <c r="L23" s="116"/>
      <c r="M23" s="116"/>
      <c r="N23" s="116"/>
      <c r="O23" s="116"/>
      <c r="P23" s="117"/>
      <c r="Q23" s="192"/>
      <c r="R23" s="193"/>
      <c r="S23" s="194"/>
    </row>
    <row r="24" spans="2:19" s="34" customFormat="1" ht="12.5" customHeight="1" thickBot="1">
      <c r="B24" s="35"/>
      <c r="C24" s="220"/>
      <c r="D24" s="30">
        <v>7</v>
      </c>
      <c r="E24" s="181" t="s">
        <v>22</v>
      </c>
      <c r="F24" s="181"/>
      <c r="G24" s="181"/>
      <c r="H24" s="181"/>
      <c r="I24" s="181"/>
      <c r="J24" s="181"/>
      <c r="K24" s="133" t="s">
        <v>14</v>
      </c>
      <c r="L24" s="134"/>
      <c r="M24" s="134"/>
      <c r="N24" s="134"/>
      <c r="O24" s="134"/>
      <c r="P24" s="135"/>
      <c r="Q24" s="221"/>
      <c r="R24" s="222"/>
      <c r="S24" s="223"/>
    </row>
    <row r="25" spans="2:19" s="34" customFormat="1" ht="12.5" customHeight="1">
      <c r="B25" s="35"/>
      <c r="C25" s="165" t="s">
        <v>32</v>
      </c>
      <c r="D25" s="27">
        <v>8</v>
      </c>
      <c r="E25" s="166" t="s">
        <v>23</v>
      </c>
      <c r="F25" s="166"/>
      <c r="G25" s="166"/>
      <c r="H25" s="166"/>
      <c r="I25" s="166"/>
      <c r="J25" s="166"/>
      <c r="K25" s="106" t="s">
        <v>99</v>
      </c>
      <c r="L25" s="167"/>
      <c r="M25" s="167"/>
      <c r="N25" s="167"/>
      <c r="O25" s="167"/>
      <c r="P25" s="168"/>
      <c r="Q25" s="224"/>
      <c r="R25" s="225"/>
      <c r="S25" s="226"/>
    </row>
    <row r="26" spans="2:19" s="34" customFormat="1" ht="12.5" customHeight="1">
      <c r="B26" s="35"/>
      <c r="C26" s="154"/>
      <c r="D26" s="28">
        <v>9</v>
      </c>
      <c r="E26" s="178" t="s">
        <v>24</v>
      </c>
      <c r="F26" s="178"/>
      <c r="G26" s="178"/>
      <c r="H26" s="178"/>
      <c r="I26" s="178"/>
      <c r="J26" s="178"/>
      <c r="K26" s="115" t="s">
        <v>100</v>
      </c>
      <c r="L26" s="179"/>
      <c r="M26" s="179"/>
      <c r="N26" s="179"/>
      <c r="O26" s="179"/>
      <c r="P26" s="180"/>
      <c r="Q26" s="192"/>
      <c r="R26" s="193"/>
      <c r="S26" s="194"/>
    </row>
    <row r="27" spans="2:19" s="34" customFormat="1" ht="12.5" customHeight="1">
      <c r="B27" s="35"/>
      <c r="C27" s="154"/>
      <c r="D27" s="29">
        <v>10</v>
      </c>
      <c r="E27" s="178" t="s">
        <v>25</v>
      </c>
      <c r="F27" s="178"/>
      <c r="G27" s="178"/>
      <c r="H27" s="178"/>
      <c r="I27" s="178"/>
      <c r="J27" s="178"/>
      <c r="K27" s="115">
        <v>20</v>
      </c>
      <c r="L27" s="179"/>
      <c r="M27" s="179"/>
      <c r="N27" s="179"/>
      <c r="O27" s="179"/>
      <c r="P27" s="180"/>
      <c r="Q27" s="192"/>
      <c r="R27" s="193"/>
      <c r="S27" s="194"/>
    </row>
    <row r="28" spans="2:19" s="34" customFormat="1" ht="12.5" customHeight="1" thickBot="1">
      <c r="B28" s="35"/>
      <c r="C28" s="154"/>
      <c r="D28" s="31">
        <v>11</v>
      </c>
      <c r="E28" s="174" t="s">
        <v>26</v>
      </c>
      <c r="F28" s="175"/>
      <c r="G28" s="175"/>
      <c r="H28" s="175"/>
      <c r="I28" s="175"/>
      <c r="J28" s="176"/>
      <c r="K28" s="115">
        <v>1700</v>
      </c>
      <c r="L28" s="179"/>
      <c r="M28" s="179"/>
      <c r="N28" s="179"/>
      <c r="O28" s="179"/>
      <c r="P28" s="180"/>
      <c r="Q28" s="192"/>
      <c r="R28" s="193"/>
      <c r="S28" s="194"/>
    </row>
    <row r="29" spans="2:19" s="34" customFormat="1" ht="12.5" customHeight="1">
      <c r="B29" s="35"/>
      <c r="C29" s="154"/>
      <c r="D29" s="27">
        <v>12</v>
      </c>
      <c r="E29" s="90" t="s">
        <v>101</v>
      </c>
      <c r="F29" s="91"/>
      <c r="G29" s="91"/>
      <c r="H29" s="91"/>
      <c r="I29" s="91"/>
      <c r="J29" s="45" t="s">
        <v>27</v>
      </c>
      <c r="K29" s="162">
        <v>32000</v>
      </c>
      <c r="L29" s="163"/>
      <c r="M29" s="163"/>
      <c r="N29" s="163"/>
      <c r="O29" s="163"/>
      <c r="P29" s="164"/>
      <c r="Q29" s="192"/>
      <c r="R29" s="193"/>
      <c r="S29" s="194"/>
    </row>
    <row r="30" spans="2:19" s="34" customFormat="1" ht="12.5" customHeight="1">
      <c r="B30" s="35"/>
      <c r="C30" s="154"/>
      <c r="D30" s="28">
        <v>13</v>
      </c>
      <c r="E30" s="90"/>
      <c r="F30" s="91"/>
      <c r="G30" s="91"/>
      <c r="H30" s="91"/>
      <c r="I30" s="91"/>
      <c r="J30" s="46" t="s">
        <v>28</v>
      </c>
      <c r="K30" s="169">
        <v>25000</v>
      </c>
      <c r="L30" s="170"/>
      <c r="M30" s="170"/>
      <c r="N30" s="170"/>
      <c r="O30" s="170"/>
      <c r="P30" s="171"/>
      <c r="Q30" s="192"/>
      <c r="R30" s="193"/>
      <c r="S30" s="194"/>
    </row>
    <row r="31" spans="2:19" s="34" customFormat="1" ht="12.5" customHeight="1" thickBot="1">
      <c r="B31" s="35"/>
      <c r="C31" s="154"/>
      <c r="D31" s="32">
        <v>14</v>
      </c>
      <c r="E31" s="90"/>
      <c r="F31" s="91"/>
      <c r="G31" s="91"/>
      <c r="H31" s="91"/>
      <c r="I31" s="91"/>
      <c r="J31" s="45" t="s">
        <v>29</v>
      </c>
      <c r="K31" s="162">
        <v>10000</v>
      </c>
      <c r="L31" s="163"/>
      <c r="M31" s="163"/>
      <c r="N31" s="163"/>
      <c r="O31" s="163"/>
      <c r="P31" s="164"/>
      <c r="Q31" s="192"/>
      <c r="R31" s="193"/>
      <c r="S31" s="194"/>
    </row>
    <row r="32" spans="2:19" s="34" customFormat="1" ht="12.5" customHeight="1">
      <c r="B32" s="35"/>
      <c r="C32" s="154"/>
      <c r="D32" s="33">
        <v>15</v>
      </c>
      <c r="E32" s="172" t="s">
        <v>30</v>
      </c>
      <c r="F32" s="173"/>
      <c r="G32" s="173"/>
      <c r="H32" s="173"/>
      <c r="I32" s="173"/>
      <c r="J32" s="45" t="s">
        <v>27</v>
      </c>
      <c r="K32" s="162">
        <f>+'V REG ANSI 900'!K32:P32</f>
        <v>1500</v>
      </c>
      <c r="L32" s="163"/>
      <c r="M32" s="163"/>
      <c r="N32" s="163"/>
      <c r="O32" s="163"/>
      <c r="P32" s="164"/>
      <c r="Q32" s="192"/>
      <c r="R32" s="193"/>
      <c r="S32" s="194"/>
    </row>
    <row r="33" spans="2:19" s="34" customFormat="1" ht="12.5" customHeight="1">
      <c r="B33" s="35"/>
      <c r="C33" s="154"/>
      <c r="D33" s="26">
        <v>16</v>
      </c>
      <c r="E33" s="172"/>
      <c r="F33" s="173"/>
      <c r="G33" s="173"/>
      <c r="H33" s="173"/>
      <c r="I33" s="173"/>
      <c r="J33" s="46" t="s">
        <v>28</v>
      </c>
      <c r="K33" s="169">
        <v>100</v>
      </c>
      <c r="L33" s="170"/>
      <c r="M33" s="170"/>
      <c r="N33" s="170"/>
      <c r="O33" s="170"/>
      <c r="P33" s="171"/>
      <c r="Q33" s="192"/>
      <c r="R33" s="193"/>
      <c r="S33" s="194"/>
    </row>
    <row r="34" spans="2:19" s="34" customFormat="1" ht="12.5" customHeight="1" thickBot="1">
      <c r="B34" s="35"/>
      <c r="C34" s="154"/>
      <c r="D34" s="32">
        <v>17</v>
      </c>
      <c r="E34" s="172"/>
      <c r="F34" s="173"/>
      <c r="G34" s="173"/>
      <c r="H34" s="173"/>
      <c r="I34" s="173"/>
      <c r="J34" s="45" t="s">
        <v>29</v>
      </c>
      <c r="K34" s="162">
        <v>20</v>
      </c>
      <c r="L34" s="163"/>
      <c r="M34" s="163"/>
      <c r="N34" s="163"/>
      <c r="O34" s="163"/>
      <c r="P34" s="164"/>
      <c r="Q34" s="192"/>
      <c r="R34" s="193"/>
      <c r="S34" s="194"/>
    </row>
    <row r="35" spans="2:19" s="34" customFormat="1" ht="12.5" customHeight="1">
      <c r="B35" s="35"/>
      <c r="C35" s="154"/>
      <c r="D35" s="33">
        <v>18</v>
      </c>
      <c r="E35" s="90" t="s">
        <v>31</v>
      </c>
      <c r="F35" s="91"/>
      <c r="G35" s="91"/>
      <c r="H35" s="91"/>
      <c r="I35" s="91"/>
      <c r="J35" s="45" t="s">
        <v>27</v>
      </c>
      <c r="K35" s="162">
        <v>100</v>
      </c>
      <c r="L35" s="163"/>
      <c r="M35" s="163"/>
      <c r="N35" s="163"/>
      <c r="O35" s="163"/>
      <c r="P35" s="164"/>
      <c r="Q35" s="192"/>
      <c r="R35" s="193"/>
      <c r="S35" s="194"/>
    </row>
    <row r="36" spans="2:19" s="34" customFormat="1" ht="12.5" customHeight="1">
      <c r="B36" s="35"/>
      <c r="C36" s="154"/>
      <c r="D36" s="26">
        <v>19</v>
      </c>
      <c r="E36" s="90"/>
      <c r="F36" s="91"/>
      <c r="G36" s="91"/>
      <c r="H36" s="91"/>
      <c r="I36" s="91"/>
      <c r="J36" s="45" t="s">
        <v>28</v>
      </c>
      <c r="K36" s="162">
        <v>65</v>
      </c>
      <c r="L36" s="163"/>
      <c r="M36" s="163"/>
      <c r="N36" s="163"/>
      <c r="O36" s="163"/>
      <c r="P36" s="164"/>
      <c r="Q36" s="192"/>
      <c r="R36" s="193"/>
      <c r="S36" s="194"/>
    </row>
    <row r="37" spans="2:19" s="34" customFormat="1" ht="12.5" customHeight="1" thickBot="1">
      <c r="B37" s="35"/>
      <c r="C37" s="155"/>
      <c r="D37" s="32">
        <v>20</v>
      </c>
      <c r="E37" s="130"/>
      <c r="F37" s="131"/>
      <c r="G37" s="131"/>
      <c r="H37" s="131"/>
      <c r="I37" s="131"/>
      <c r="J37" s="47" t="s">
        <v>29</v>
      </c>
      <c r="K37" s="143">
        <v>40</v>
      </c>
      <c r="L37" s="144"/>
      <c r="M37" s="144"/>
      <c r="N37" s="144"/>
      <c r="O37" s="144"/>
      <c r="P37" s="145"/>
      <c r="Q37" s="227"/>
      <c r="R37" s="228"/>
      <c r="S37" s="229"/>
    </row>
    <row r="38" spans="2:19" s="34" customFormat="1" ht="12.5" customHeight="1">
      <c r="B38" s="35"/>
      <c r="C38" s="99" t="s">
        <v>33</v>
      </c>
      <c r="D38" s="33">
        <v>21</v>
      </c>
      <c r="E38" s="103" t="s">
        <v>34</v>
      </c>
      <c r="F38" s="104"/>
      <c r="G38" s="104"/>
      <c r="H38" s="104"/>
      <c r="I38" s="104"/>
      <c r="J38" s="105"/>
      <c r="K38" s="106" t="s">
        <v>85</v>
      </c>
      <c r="L38" s="107"/>
      <c r="M38" s="107"/>
      <c r="N38" s="107"/>
      <c r="O38" s="107"/>
      <c r="P38" s="108"/>
      <c r="Q38" s="189"/>
      <c r="R38" s="190"/>
      <c r="S38" s="191"/>
    </row>
    <row r="39" spans="2:19" s="34" customFormat="1" ht="12.5" customHeight="1">
      <c r="B39" s="35"/>
      <c r="C39" s="100"/>
      <c r="D39" s="26">
        <v>22</v>
      </c>
      <c r="E39" s="109" t="s">
        <v>35</v>
      </c>
      <c r="F39" s="110"/>
      <c r="G39" s="110"/>
      <c r="H39" s="110"/>
      <c r="I39" s="110"/>
      <c r="J39" s="111"/>
      <c r="K39" s="115" t="s">
        <v>80</v>
      </c>
      <c r="L39" s="116"/>
      <c r="M39" s="116"/>
      <c r="N39" s="116"/>
      <c r="O39" s="116"/>
      <c r="P39" s="117"/>
      <c r="Q39" s="192"/>
      <c r="R39" s="193"/>
      <c r="S39" s="194"/>
    </row>
    <row r="40" spans="2:19" s="34" customFormat="1" ht="12.5" customHeight="1">
      <c r="B40" s="35"/>
      <c r="C40" s="100"/>
      <c r="D40" s="26">
        <v>23</v>
      </c>
      <c r="E40" s="109" t="s">
        <v>36</v>
      </c>
      <c r="F40" s="110"/>
      <c r="G40" s="110"/>
      <c r="H40" s="110"/>
      <c r="I40" s="110"/>
      <c r="J40" s="111"/>
      <c r="K40" s="115" t="s">
        <v>80</v>
      </c>
      <c r="L40" s="116"/>
      <c r="M40" s="116"/>
      <c r="N40" s="116"/>
      <c r="O40" s="116"/>
      <c r="P40" s="117"/>
      <c r="Q40" s="192"/>
      <c r="R40" s="193"/>
      <c r="S40" s="194"/>
    </row>
    <row r="41" spans="2:19" s="34" customFormat="1" ht="12.5" customHeight="1">
      <c r="B41" s="35"/>
      <c r="C41" s="100"/>
      <c r="D41" s="26">
        <v>24</v>
      </c>
      <c r="E41" s="109" t="s">
        <v>37</v>
      </c>
      <c r="F41" s="110"/>
      <c r="G41" s="110"/>
      <c r="H41" s="110"/>
      <c r="I41" s="110"/>
      <c r="J41" s="111"/>
      <c r="K41" s="115" t="s">
        <v>51</v>
      </c>
      <c r="L41" s="116"/>
      <c r="M41" s="116"/>
      <c r="N41" s="116"/>
      <c r="O41" s="116"/>
      <c r="P41" s="117"/>
      <c r="Q41" s="192"/>
      <c r="R41" s="193"/>
      <c r="S41" s="194"/>
    </row>
    <row r="42" spans="2:19" s="34" customFormat="1" ht="12.5" customHeight="1">
      <c r="B42" s="35"/>
      <c r="C42" s="100"/>
      <c r="D42" s="26">
        <v>25</v>
      </c>
      <c r="E42" s="109" t="s">
        <v>38</v>
      </c>
      <c r="F42" s="110"/>
      <c r="G42" s="110"/>
      <c r="H42" s="110"/>
      <c r="I42" s="110"/>
      <c r="J42" s="111"/>
      <c r="K42" s="115" t="s">
        <v>102</v>
      </c>
      <c r="L42" s="116"/>
      <c r="M42" s="116"/>
      <c r="N42" s="116"/>
      <c r="O42" s="116"/>
      <c r="P42" s="117"/>
      <c r="Q42" s="192"/>
      <c r="R42" s="193"/>
      <c r="S42" s="194"/>
    </row>
    <row r="43" spans="2:19" s="34" customFormat="1" ht="28.25" customHeight="1">
      <c r="B43" s="35"/>
      <c r="C43" s="100"/>
      <c r="D43" s="26">
        <v>26</v>
      </c>
      <c r="E43" s="156" t="s">
        <v>50</v>
      </c>
      <c r="F43" s="157"/>
      <c r="G43" s="157"/>
      <c r="H43" s="157"/>
      <c r="I43" s="157"/>
      <c r="J43" s="158"/>
      <c r="K43" s="159" t="s">
        <v>86</v>
      </c>
      <c r="L43" s="116"/>
      <c r="M43" s="116"/>
      <c r="N43" s="116"/>
      <c r="O43" s="116"/>
      <c r="P43" s="117"/>
      <c r="Q43" s="192"/>
      <c r="R43" s="193"/>
      <c r="S43" s="194"/>
    </row>
    <row r="44" spans="2:19" s="34" customFormat="1" ht="12.5" customHeight="1">
      <c r="B44" s="35"/>
      <c r="C44" s="101"/>
      <c r="D44" s="26">
        <v>27</v>
      </c>
      <c r="E44" s="109" t="s">
        <v>39</v>
      </c>
      <c r="F44" s="110"/>
      <c r="G44" s="110"/>
      <c r="H44" s="110"/>
      <c r="I44" s="110"/>
      <c r="J44" s="111"/>
      <c r="K44" s="115" t="s">
        <v>119</v>
      </c>
      <c r="L44" s="116"/>
      <c r="M44" s="116"/>
      <c r="N44" s="116"/>
      <c r="O44" s="116"/>
      <c r="P44" s="117"/>
      <c r="Q44" s="192"/>
      <c r="R44" s="193"/>
      <c r="S44" s="194"/>
    </row>
    <row r="45" spans="2:19" s="34" customFormat="1" ht="12.5" customHeight="1">
      <c r="B45" s="35"/>
      <c r="C45" s="101"/>
      <c r="D45" s="26">
        <v>28</v>
      </c>
      <c r="E45" s="109" t="s">
        <v>40</v>
      </c>
      <c r="F45" s="110"/>
      <c r="G45" s="110"/>
      <c r="H45" s="110"/>
      <c r="I45" s="110"/>
      <c r="J45" s="111"/>
      <c r="K45" s="115" t="s">
        <v>80</v>
      </c>
      <c r="L45" s="116"/>
      <c r="M45" s="116"/>
      <c r="N45" s="116"/>
      <c r="O45" s="116"/>
      <c r="P45" s="117"/>
      <c r="Q45" s="192"/>
      <c r="R45" s="193"/>
      <c r="S45" s="194"/>
    </row>
    <row r="46" spans="2:19" s="34" customFormat="1" ht="12.5" customHeight="1">
      <c r="B46" s="35"/>
      <c r="C46" s="101"/>
      <c r="D46" s="26">
        <v>29</v>
      </c>
      <c r="E46" s="109" t="s">
        <v>41</v>
      </c>
      <c r="F46" s="110"/>
      <c r="G46" s="110"/>
      <c r="H46" s="110"/>
      <c r="I46" s="110"/>
      <c r="J46" s="111"/>
      <c r="K46" s="115" t="s">
        <v>53</v>
      </c>
      <c r="L46" s="116"/>
      <c r="M46" s="116"/>
      <c r="N46" s="116"/>
      <c r="O46" s="116"/>
      <c r="P46" s="117"/>
      <c r="Q46" s="192"/>
      <c r="R46" s="193"/>
      <c r="S46" s="194"/>
    </row>
    <row r="47" spans="2:19" s="34" customFormat="1" ht="12.5" customHeight="1">
      <c r="B47" s="35"/>
      <c r="C47" s="101"/>
      <c r="D47" s="26">
        <v>30</v>
      </c>
      <c r="E47" s="109" t="s">
        <v>42</v>
      </c>
      <c r="F47" s="110"/>
      <c r="G47" s="110"/>
      <c r="H47" s="110"/>
      <c r="I47" s="110"/>
      <c r="J47" s="111"/>
      <c r="K47" s="115" t="s">
        <v>93</v>
      </c>
      <c r="L47" s="116"/>
      <c r="M47" s="116"/>
      <c r="N47" s="116"/>
      <c r="O47" s="116"/>
      <c r="P47" s="117"/>
      <c r="Q47" s="192"/>
      <c r="R47" s="193"/>
      <c r="S47" s="194"/>
    </row>
    <row r="48" spans="2:19" s="34" customFormat="1" ht="12.5" customHeight="1">
      <c r="B48" s="35"/>
      <c r="C48" s="101"/>
      <c r="D48" s="26">
        <v>31</v>
      </c>
      <c r="E48" s="109" t="s">
        <v>78</v>
      </c>
      <c r="F48" s="110"/>
      <c r="G48" s="110"/>
      <c r="H48" s="110"/>
      <c r="I48" s="110"/>
      <c r="J48" s="111"/>
      <c r="K48" s="115" t="s">
        <v>81</v>
      </c>
      <c r="L48" s="116"/>
      <c r="M48" s="116"/>
      <c r="N48" s="116"/>
      <c r="O48" s="116"/>
      <c r="P48" s="117"/>
      <c r="Q48" s="192"/>
      <c r="R48" s="193"/>
      <c r="S48" s="194"/>
    </row>
    <row r="49" spans="2:19" s="34" customFormat="1" ht="12.5" customHeight="1">
      <c r="B49" s="35"/>
      <c r="C49" s="101"/>
      <c r="D49" s="26">
        <v>32</v>
      </c>
      <c r="E49" s="118" t="s">
        <v>43</v>
      </c>
      <c r="F49" s="119"/>
      <c r="G49" s="119"/>
      <c r="H49" s="119"/>
      <c r="I49" s="119"/>
      <c r="J49" s="120"/>
      <c r="K49" s="115" t="s">
        <v>80</v>
      </c>
      <c r="L49" s="116"/>
      <c r="M49" s="116"/>
      <c r="N49" s="116"/>
      <c r="O49" s="116"/>
      <c r="P49" s="117"/>
      <c r="Q49" s="192"/>
      <c r="R49" s="193"/>
      <c r="S49" s="194"/>
    </row>
    <row r="50" spans="2:19" s="34" customFormat="1" ht="12.5" customHeight="1">
      <c r="B50" s="35"/>
      <c r="C50" s="101"/>
      <c r="D50" s="26">
        <v>33</v>
      </c>
      <c r="E50" s="109" t="s">
        <v>44</v>
      </c>
      <c r="F50" s="110"/>
      <c r="G50" s="110"/>
      <c r="H50" s="110"/>
      <c r="I50" s="110"/>
      <c r="J50" s="111"/>
      <c r="K50" s="115" t="s">
        <v>94</v>
      </c>
      <c r="L50" s="116"/>
      <c r="M50" s="116"/>
      <c r="N50" s="116"/>
      <c r="O50" s="116"/>
      <c r="P50" s="117"/>
      <c r="Q50" s="192"/>
      <c r="R50" s="193"/>
      <c r="S50" s="194"/>
    </row>
    <row r="51" spans="2:19" s="34" customFormat="1" ht="12.5" customHeight="1">
      <c r="B51" s="35"/>
      <c r="C51" s="101"/>
      <c r="D51" s="26">
        <v>34</v>
      </c>
      <c r="E51" s="109" t="s">
        <v>45</v>
      </c>
      <c r="F51" s="110"/>
      <c r="G51" s="110"/>
      <c r="H51" s="110"/>
      <c r="I51" s="110"/>
      <c r="J51" s="111"/>
      <c r="K51" s="115" t="s">
        <v>54</v>
      </c>
      <c r="L51" s="116"/>
      <c r="M51" s="116"/>
      <c r="N51" s="116"/>
      <c r="O51" s="116"/>
      <c r="P51" s="117"/>
      <c r="Q51" s="192"/>
      <c r="R51" s="193"/>
      <c r="S51" s="194"/>
    </row>
    <row r="52" spans="2:19" s="34" customFormat="1" ht="12.5" customHeight="1">
      <c r="B52" s="35"/>
      <c r="C52" s="101"/>
      <c r="D52" s="26">
        <v>35</v>
      </c>
      <c r="E52" s="109" t="s">
        <v>46</v>
      </c>
      <c r="F52" s="110"/>
      <c r="G52" s="110"/>
      <c r="H52" s="110"/>
      <c r="I52" s="110"/>
      <c r="J52" s="111"/>
      <c r="K52" s="115" t="s">
        <v>107</v>
      </c>
      <c r="L52" s="116"/>
      <c r="M52" s="116"/>
      <c r="N52" s="116"/>
      <c r="O52" s="116"/>
      <c r="P52" s="117"/>
      <c r="Q52" s="192"/>
      <c r="R52" s="193"/>
      <c r="S52" s="194"/>
    </row>
    <row r="53" spans="2:19" s="34" customFormat="1" ht="26" customHeight="1">
      <c r="B53" s="35"/>
      <c r="C53" s="101"/>
      <c r="D53" s="26">
        <v>36</v>
      </c>
      <c r="E53" s="112" t="s">
        <v>47</v>
      </c>
      <c r="F53" s="113"/>
      <c r="G53" s="113"/>
      <c r="H53" s="113"/>
      <c r="I53" s="113"/>
      <c r="J53" s="114"/>
      <c r="K53" s="115" t="s">
        <v>96</v>
      </c>
      <c r="L53" s="116"/>
      <c r="M53" s="116"/>
      <c r="N53" s="116"/>
      <c r="O53" s="116"/>
      <c r="P53" s="117"/>
      <c r="Q53" s="192"/>
      <c r="R53" s="193"/>
      <c r="S53" s="194"/>
    </row>
    <row r="54" spans="2:19" s="34" customFormat="1" ht="12.5" customHeight="1">
      <c r="B54" s="35"/>
      <c r="C54" s="101"/>
      <c r="D54" s="26">
        <v>37</v>
      </c>
      <c r="E54" s="109" t="s">
        <v>48</v>
      </c>
      <c r="F54" s="110"/>
      <c r="G54" s="110"/>
      <c r="H54" s="110"/>
      <c r="I54" s="110"/>
      <c r="J54" s="111"/>
      <c r="K54" s="115" t="s">
        <v>80</v>
      </c>
      <c r="L54" s="116"/>
      <c r="M54" s="116"/>
      <c r="N54" s="116"/>
      <c r="O54" s="116"/>
      <c r="P54" s="117"/>
      <c r="Q54" s="192"/>
      <c r="R54" s="193"/>
      <c r="S54" s="194"/>
    </row>
    <row r="55" spans="2:19" s="34" customFormat="1" ht="12.5" customHeight="1" thickBot="1">
      <c r="B55" s="35"/>
      <c r="C55" s="102"/>
      <c r="D55" s="32">
        <v>38</v>
      </c>
      <c r="E55" s="124" t="s">
        <v>49</v>
      </c>
      <c r="F55" s="125"/>
      <c r="G55" s="125"/>
      <c r="H55" s="125"/>
      <c r="I55" s="125"/>
      <c r="J55" s="126"/>
      <c r="K55" s="115" t="s">
        <v>80</v>
      </c>
      <c r="L55" s="116"/>
      <c r="M55" s="116"/>
      <c r="N55" s="116"/>
      <c r="O55" s="116"/>
      <c r="P55" s="117"/>
      <c r="Q55" s="221"/>
      <c r="R55" s="222"/>
      <c r="S55" s="223"/>
    </row>
    <row r="56" spans="2:19" s="34" customFormat="1" ht="12.5" customHeight="1">
      <c r="B56" s="35"/>
      <c r="C56" s="99" t="s">
        <v>55</v>
      </c>
      <c r="D56" s="33">
        <v>39</v>
      </c>
      <c r="E56" s="121" t="s">
        <v>56</v>
      </c>
      <c r="F56" s="122"/>
      <c r="G56" s="122"/>
      <c r="H56" s="122"/>
      <c r="I56" s="122"/>
      <c r="J56" s="123"/>
      <c r="K56" s="96" t="s">
        <v>65</v>
      </c>
      <c r="L56" s="97"/>
      <c r="M56" s="97"/>
      <c r="N56" s="97"/>
      <c r="O56" s="97"/>
      <c r="P56" s="98"/>
      <c r="Q56" s="189"/>
      <c r="R56" s="190"/>
      <c r="S56" s="191"/>
    </row>
    <row r="57" spans="2:19" s="34" customFormat="1" ht="12.5" customHeight="1">
      <c r="B57" s="35"/>
      <c r="C57" s="146"/>
      <c r="D57" s="26">
        <v>40</v>
      </c>
      <c r="E57" s="90" t="s">
        <v>49</v>
      </c>
      <c r="F57" s="91"/>
      <c r="G57" s="91"/>
      <c r="H57" s="91"/>
      <c r="I57" s="91"/>
      <c r="J57" s="92"/>
      <c r="K57" s="93" t="s">
        <v>80</v>
      </c>
      <c r="L57" s="94"/>
      <c r="M57" s="94"/>
      <c r="N57" s="94"/>
      <c r="O57" s="94"/>
      <c r="P57" s="95"/>
      <c r="Q57" s="192"/>
      <c r="R57" s="193"/>
      <c r="S57" s="194"/>
    </row>
    <row r="58" spans="2:19" s="34" customFormat="1" ht="12.5" customHeight="1">
      <c r="B58" s="35"/>
      <c r="C58" s="146"/>
      <c r="D58" s="26">
        <v>41</v>
      </c>
      <c r="E58" s="90" t="s">
        <v>57</v>
      </c>
      <c r="F58" s="91"/>
      <c r="G58" s="91"/>
      <c r="H58" s="91"/>
      <c r="I58" s="91"/>
      <c r="J58" s="92"/>
      <c r="K58" s="93" t="s">
        <v>83</v>
      </c>
      <c r="L58" s="94"/>
      <c r="M58" s="94"/>
      <c r="N58" s="94"/>
      <c r="O58" s="94"/>
      <c r="P58" s="95"/>
      <c r="Q58" s="192"/>
      <c r="R58" s="193"/>
      <c r="S58" s="194"/>
    </row>
    <row r="59" spans="2:19" s="34" customFormat="1" ht="12.5" customHeight="1">
      <c r="B59" s="35"/>
      <c r="C59" s="146"/>
      <c r="D59" s="26">
        <v>42</v>
      </c>
      <c r="E59" s="90" t="s">
        <v>58</v>
      </c>
      <c r="F59" s="91"/>
      <c r="G59" s="91"/>
      <c r="H59" s="91"/>
      <c r="I59" s="91"/>
      <c r="J59" s="92"/>
      <c r="K59" s="93" t="s">
        <v>89</v>
      </c>
      <c r="L59" s="94"/>
      <c r="M59" s="94"/>
      <c r="N59" s="94"/>
      <c r="O59" s="94"/>
      <c r="P59" s="95"/>
      <c r="Q59" s="192"/>
      <c r="R59" s="193"/>
      <c r="S59" s="194"/>
    </row>
    <row r="60" spans="2:19" s="34" customFormat="1" ht="12.5" customHeight="1">
      <c r="B60" s="35"/>
      <c r="C60" s="146"/>
      <c r="D60" s="26">
        <v>43</v>
      </c>
      <c r="E60" s="90" t="s">
        <v>59</v>
      </c>
      <c r="F60" s="91"/>
      <c r="G60" s="91"/>
      <c r="H60" s="91"/>
      <c r="I60" s="91"/>
      <c r="J60" s="92"/>
      <c r="K60" s="93" t="s">
        <v>80</v>
      </c>
      <c r="L60" s="94"/>
      <c r="M60" s="94"/>
      <c r="N60" s="94"/>
      <c r="O60" s="94"/>
      <c r="P60" s="95"/>
      <c r="Q60" s="192"/>
      <c r="R60" s="193"/>
      <c r="S60" s="194"/>
    </row>
    <row r="61" spans="2:19" s="34" customFormat="1" ht="12.5" customHeight="1">
      <c r="B61" s="35"/>
      <c r="C61" s="146"/>
      <c r="D61" s="26">
        <v>44</v>
      </c>
      <c r="E61" s="90" t="s">
        <v>60</v>
      </c>
      <c r="F61" s="91"/>
      <c r="G61" s="91"/>
      <c r="H61" s="91"/>
      <c r="I61" s="91"/>
      <c r="J61" s="92"/>
      <c r="K61" s="93" t="s">
        <v>80</v>
      </c>
      <c r="L61" s="94"/>
      <c r="M61" s="94"/>
      <c r="N61" s="94"/>
      <c r="O61" s="94"/>
      <c r="P61" s="95"/>
      <c r="Q61" s="192"/>
      <c r="R61" s="193"/>
      <c r="S61" s="194"/>
    </row>
    <row r="62" spans="2:19" s="34" customFormat="1" ht="27" customHeight="1">
      <c r="B62" s="35"/>
      <c r="C62" s="101"/>
      <c r="D62" s="26">
        <v>45</v>
      </c>
      <c r="E62" s="148" t="s">
        <v>61</v>
      </c>
      <c r="F62" s="151"/>
      <c r="G62" s="151"/>
      <c r="H62" s="151"/>
      <c r="I62" s="151"/>
      <c r="J62" s="152"/>
      <c r="K62" s="93" t="s">
        <v>103</v>
      </c>
      <c r="L62" s="94"/>
      <c r="M62" s="94"/>
      <c r="N62" s="94"/>
      <c r="O62" s="94"/>
      <c r="P62" s="95"/>
      <c r="Q62" s="192"/>
      <c r="R62" s="193"/>
      <c r="S62" s="194"/>
    </row>
    <row r="63" spans="2:19" s="34" customFormat="1" ht="12.5" customHeight="1">
      <c r="B63" s="35"/>
      <c r="C63" s="101"/>
      <c r="D63" s="26">
        <v>46</v>
      </c>
      <c r="E63" s="90" t="s">
        <v>62</v>
      </c>
      <c r="F63" s="91"/>
      <c r="G63" s="91"/>
      <c r="H63" s="91"/>
      <c r="I63" s="91"/>
      <c r="J63" s="92"/>
      <c r="K63" s="93" t="s">
        <v>80</v>
      </c>
      <c r="L63" s="94"/>
      <c r="M63" s="94"/>
      <c r="N63" s="94"/>
      <c r="O63" s="94"/>
      <c r="P63" s="95"/>
      <c r="Q63" s="192"/>
      <c r="R63" s="193"/>
      <c r="S63" s="194"/>
    </row>
    <row r="64" spans="2:19" s="34" customFormat="1" ht="12.5" customHeight="1">
      <c r="B64" s="35"/>
      <c r="C64" s="101"/>
      <c r="D64" s="26">
        <v>47</v>
      </c>
      <c r="E64" s="90" t="s">
        <v>63</v>
      </c>
      <c r="F64" s="91"/>
      <c r="G64" s="91"/>
      <c r="H64" s="91"/>
      <c r="I64" s="91"/>
      <c r="J64" s="92"/>
      <c r="K64" s="93" t="s">
        <v>81</v>
      </c>
      <c r="L64" s="94"/>
      <c r="M64" s="94"/>
      <c r="N64" s="94"/>
      <c r="O64" s="94"/>
      <c r="P64" s="95"/>
      <c r="Q64" s="192"/>
      <c r="R64" s="193"/>
      <c r="S64" s="194"/>
    </row>
    <row r="65" spans="2:19" s="34" customFormat="1" ht="12.5" customHeight="1">
      <c r="B65" s="35"/>
      <c r="C65" s="101"/>
      <c r="D65" s="26">
        <v>48</v>
      </c>
      <c r="E65" s="90" t="s">
        <v>48</v>
      </c>
      <c r="F65" s="91"/>
      <c r="G65" s="91"/>
      <c r="H65" s="91"/>
      <c r="I65" s="91"/>
      <c r="J65" s="92"/>
      <c r="K65" s="115" t="s">
        <v>80</v>
      </c>
      <c r="L65" s="116"/>
      <c r="M65" s="116"/>
      <c r="N65" s="116"/>
      <c r="O65" s="116"/>
      <c r="P65" s="117"/>
      <c r="Q65" s="192"/>
      <c r="R65" s="193"/>
      <c r="S65" s="194"/>
    </row>
    <row r="66" spans="2:19" s="34" customFormat="1" ht="12" thickBot="1">
      <c r="B66" s="35"/>
      <c r="C66" s="147"/>
      <c r="D66" s="32">
        <v>49</v>
      </c>
      <c r="E66" s="130" t="s">
        <v>64</v>
      </c>
      <c r="F66" s="131"/>
      <c r="G66" s="131"/>
      <c r="H66" s="131"/>
      <c r="I66" s="131"/>
      <c r="J66" s="132"/>
      <c r="K66" s="143" t="s">
        <v>108</v>
      </c>
      <c r="L66" s="144"/>
      <c r="M66" s="144"/>
      <c r="N66" s="144"/>
      <c r="O66" s="144"/>
      <c r="P66" s="145"/>
      <c r="Q66" s="221"/>
      <c r="R66" s="222"/>
      <c r="S66" s="223"/>
    </row>
    <row r="67" spans="2:19" s="34" customFormat="1" ht="12.5" customHeight="1">
      <c r="B67" s="35"/>
      <c r="C67" s="153" t="s">
        <v>66</v>
      </c>
      <c r="D67" s="33">
        <v>50</v>
      </c>
      <c r="E67" s="136" t="s">
        <v>67</v>
      </c>
      <c r="F67" s="137"/>
      <c r="G67" s="137"/>
      <c r="H67" s="137"/>
      <c r="I67" s="137"/>
      <c r="J67" s="138"/>
      <c r="K67" s="127" t="s">
        <v>74</v>
      </c>
      <c r="L67" s="128"/>
      <c r="M67" s="128"/>
      <c r="N67" s="128"/>
      <c r="O67" s="128"/>
      <c r="P67" s="129"/>
      <c r="Q67" s="224"/>
      <c r="R67" s="225"/>
      <c r="S67" s="226"/>
    </row>
    <row r="68" spans="2:19" s="34" customFormat="1" ht="12.5" customHeight="1">
      <c r="B68" s="35"/>
      <c r="C68" s="154"/>
      <c r="D68" s="26">
        <v>51</v>
      </c>
      <c r="E68" s="90" t="s">
        <v>49</v>
      </c>
      <c r="F68" s="91"/>
      <c r="G68" s="91"/>
      <c r="H68" s="91"/>
      <c r="I68" s="91"/>
      <c r="J68" s="92"/>
      <c r="K68" s="115" t="s">
        <v>80</v>
      </c>
      <c r="L68" s="116"/>
      <c r="M68" s="116"/>
      <c r="N68" s="116"/>
      <c r="O68" s="116"/>
      <c r="P68" s="117"/>
      <c r="Q68" s="192"/>
      <c r="R68" s="193"/>
      <c r="S68" s="194"/>
    </row>
    <row r="69" spans="2:19" s="34" customFormat="1" ht="29.4" customHeight="1">
      <c r="B69" s="35"/>
      <c r="C69" s="154"/>
      <c r="D69" s="26">
        <v>52</v>
      </c>
      <c r="E69" s="148" t="s">
        <v>68</v>
      </c>
      <c r="F69" s="149"/>
      <c r="G69" s="149"/>
      <c r="H69" s="149"/>
      <c r="I69" s="149"/>
      <c r="J69" s="150"/>
      <c r="K69" s="115" t="s">
        <v>82</v>
      </c>
      <c r="L69" s="116"/>
      <c r="M69" s="116"/>
      <c r="N69" s="116"/>
      <c r="O69" s="116"/>
      <c r="P69" s="117"/>
      <c r="Q69" s="192"/>
      <c r="R69" s="193"/>
      <c r="S69" s="194"/>
    </row>
    <row r="70" spans="2:19" s="34" customFormat="1" ht="12.5" customHeight="1">
      <c r="B70" s="35"/>
      <c r="C70" s="154"/>
      <c r="D70" s="26">
        <v>53</v>
      </c>
      <c r="E70" s="90" t="s">
        <v>69</v>
      </c>
      <c r="F70" s="91"/>
      <c r="G70" s="91"/>
      <c r="H70" s="91"/>
      <c r="I70" s="91"/>
      <c r="J70" s="92"/>
      <c r="K70" s="115" t="s">
        <v>80</v>
      </c>
      <c r="L70" s="116"/>
      <c r="M70" s="116"/>
      <c r="N70" s="116"/>
      <c r="O70" s="116"/>
      <c r="P70" s="117"/>
      <c r="Q70" s="192"/>
      <c r="R70" s="193"/>
      <c r="S70" s="194"/>
    </row>
    <row r="71" spans="2:19" s="34" customFormat="1" ht="12.5" customHeight="1">
      <c r="B71" s="35"/>
      <c r="C71" s="154"/>
      <c r="D71" s="26">
        <v>54</v>
      </c>
      <c r="E71" s="90" t="s">
        <v>70</v>
      </c>
      <c r="F71" s="91"/>
      <c r="G71" s="91"/>
      <c r="H71" s="91"/>
      <c r="I71" s="91"/>
      <c r="J71" s="92"/>
      <c r="K71" s="115" t="s">
        <v>75</v>
      </c>
      <c r="L71" s="116"/>
      <c r="M71" s="116"/>
      <c r="N71" s="116"/>
      <c r="O71" s="116"/>
      <c r="P71" s="117"/>
      <c r="Q71" s="192"/>
      <c r="R71" s="193"/>
      <c r="S71" s="194"/>
    </row>
    <row r="72" spans="2:19" s="34" customFormat="1" ht="12.5" customHeight="1">
      <c r="B72" s="35"/>
      <c r="C72" s="154"/>
      <c r="D72" s="26">
        <v>55</v>
      </c>
      <c r="E72" s="90" t="s">
        <v>48</v>
      </c>
      <c r="F72" s="91"/>
      <c r="G72" s="91"/>
      <c r="H72" s="91"/>
      <c r="I72" s="91"/>
      <c r="J72" s="92"/>
      <c r="K72" s="115" t="s">
        <v>80</v>
      </c>
      <c r="L72" s="116"/>
      <c r="M72" s="116"/>
      <c r="N72" s="116"/>
      <c r="O72" s="116"/>
      <c r="P72" s="117"/>
      <c r="Q72" s="192"/>
      <c r="R72" s="193"/>
      <c r="S72" s="194"/>
    </row>
    <row r="73" spans="2:19" s="34" customFormat="1" ht="12.5" customHeight="1">
      <c r="B73" s="35"/>
      <c r="C73" s="154"/>
      <c r="D73" s="26">
        <v>56</v>
      </c>
      <c r="E73" s="90" t="s">
        <v>71</v>
      </c>
      <c r="F73" s="91"/>
      <c r="G73" s="91"/>
      <c r="H73" s="91"/>
      <c r="I73" s="91"/>
      <c r="J73" s="92"/>
      <c r="K73" s="115" t="s">
        <v>76</v>
      </c>
      <c r="L73" s="116"/>
      <c r="M73" s="116"/>
      <c r="N73" s="116"/>
      <c r="O73" s="116"/>
      <c r="P73" s="117"/>
      <c r="Q73" s="192"/>
      <c r="R73" s="193"/>
      <c r="S73" s="194"/>
    </row>
    <row r="74" spans="2:19" s="34" customFormat="1" ht="12.5" customHeight="1">
      <c r="B74" s="35"/>
      <c r="C74" s="154"/>
      <c r="D74" s="26">
        <v>57</v>
      </c>
      <c r="E74" s="90" t="s">
        <v>72</v>
      </c>
      <c r="F74" s="91"/>
      <c r="G74" s="91"/>
      <c r="H74" s="91"/>
      <c r="I74" s="91"/>
      <c r="J74" s="92"/>
      <c r="K74" s="115" t="s">
        <v>80</v>
      </c>
      <c r="L74" s="116"/>
      <c r="M74" s="116"/>
      <c r="N74" s="116"/>
      <c r="O74" s="116"/>
      <c r="P74" s="117"/>
      <c r="Q74" s="192"/>
      <c r="R74" s="193"/>
      <c r="S74" s="194"/>
    </row>
    <row r="75" spans="2:19" s="34" customFormat="1" ht="12" thickBot="1">
      <c r="B75" s="35"/>
      <c r="C75" s="155"/>
      <c r="D75" s="30">
        <v>58</v>
      </c>
      <c r="E75" s="130" t="s">
        <v>73</v>
      </c>
      <c r="F75" s="131"/>
      <c r="G75" s="131"/>
      <c r="H75" s="131"/>
      <c r="I75" s="131"/>
      <c r="J75" s="132"/>
      <c r="K75" s="133" t="s">
        <v>80</v>
      </c>
      <c r="L75" s="134"/>
      <c r="M75" s="134"/>
      <c r="N75" s="134"/>
      <c r="O75" s="134"/>
      <c r="P75" s="135"/>
      <c r="Q75" s="221"/>
      <c r="R75" s="222"/>
      <c r="S75" s="223"/>
    </row>
    <row r="76" spans="2:19" s="34" customFormat="1" ht="35.4" customHeight="1" thickBot="1">
      <c r="B76" s="35"/>
      <c r="C76" s="236" t="s">
        <v>133</v>
      </c>
      <c r="D76" s="20">
        <v>59</v>
      </c>
      <c r="E76" s="130" t="s">
        <v>134</v>
      </c>
      <c r="F76" s="131"/>
      <c r="G76" s="131"/>
      <c r="H76" s="131"/>
      <c r="I76" s="131"/>
      <c r="J76" s="132"/>
      <c r="K76" s="238" t="s">
        <v>135</v>
      </c>
      <c r="L76" s="239"/>
      <c r="M76" s="239"/>
      <c r="N76" s="239"/>
      <c r="O76" s="239"/>
      <c r="P76" s="240"/>
      <c r="Q76" s="77"/>
      <c r="R76" s="78"/>
      <c r="S76" s="79"/>
    </row>
    <row r="77" spans="2:19" s="34" customFormat="1" ht="35.4" customHeight="1" thickBot="1">
      <c r="B77" s="35"/>
      <c r="C77" s="237"/>
      <c r="D77" s="81">
        <v>60</v>
      </c>
      <c r="E77" s="130" t="s">
        <v>132</v>
      </c>
      <c r="F77" s="131"/>
      <c r="G77" s="131"/>
      <c r="H77" s="131"/>
      <c r="I77" s="131"/>
      <c r="J77" s="132"/>
      <c r="K77" s="133" t="s">
        <v>136</v>
      </c>
      <c r="L77" s="134"/>
      <c r="M77" s="134"/>
      <c r="N77" s="134"/>
      <c r="O77" s="134"/>
      <c r="P77" s="135"/>
      <c r="Q77" s="221"/>
      <c r="R77" s="222"/>
      <c r="S77" s="223"/>
    </row>
    <row r="78" spans="2:19" s="34" customFormat="1" ht="21" customHeight="1"/>
    <row r="79" spans="2:19" s="34" customFormat="1" ht="13">
      <c r="B79" s="35"/>
      <c r="C79" s="230" t="s">
        <v>6</v>
      </c>
      <c r="D79" s="231"/>
      <c r="E79" s="231"/>
      <c r="F79" s="231"/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231"/>
      <c r="R79" s="231"/>
      <c r="S79" s="232"/>
    </row>
    <row r="80" spans="2:19" s="34" customFormat="1" ht="1.5" customHeight="1" thickBot="1"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48"/>
      <c r="R80" s="48"/>
      <c r="S80" s="48"/>
    </row>
    <row r="81" spans="2:21" s="34" customFormat="1">
      <c r="B81" s="35"/>
      <c r="C81" s="50" t="s">
        <v>7</v>
      </c>
      <c r="D81" s="51" t="s">
        <v>8</v>
      </c>
      <c r="E81" s="140" t="s">
        <v>9</v>
      </c>
      <c r="F81" s="141"/>
      <c r="G81" s="141"/>
      <c r="H81" s="142"/>
      <c r="I81" s="140" t="s">
        <v>10</v>
      </c>
      <c r="J81" s="141"/>
      <c r="K81" s="141"/>
      <c r="L81" s="142"/>
      <c r="M81" s="233" t="s">
        <v>5</v>
      </c>
      <c r="N81" s="234"/>
      <c r="O81" s="234"/>
      <c r="P81" s="234"/>
      <c r="Q81" s="234"/>
      <c r="R81" s="235"/>
      <c r="S81" s="52" t="s">
        <v>11</v>
      </c>
    </row>
    <row r="82" spans="2:21" s="34" customFormat="1" ht="12" customHeight="1">
      <c r="B82" s="35"/>
      <c r="C82" s="53">
        <v>1</v>
      </c>
      <c r="D82" s="9"/>
      <c r="E82" s="85" t="s">
        <v>126</v>
      </c>
      <c r="F82" s="86"/>
      <c r="G82" s="86"/>
      <c r="H82" s="87"/>
      <c r="I82" s="85" t="s">
        <v>95</v>
      </c>
      <c r="J82" s="86"/>
      <c r="K82" s="86"/>
      <c r="L82" s="87"/>
      <c r="M82" s="88"/>
      <c r="N82" s="88"/>
      <c r="O82" s="88"/>
      <c r="P82" s="88"/>
      <c r="Q82" s="88"/>
      <c r="R82" s="88"/>
      <c r="S82" s="54">
        <v>4</v>
      </c>
    </row>
    <row r="83" spans="2:21" s="34" customFormat="1" ht="12" customHeight="1">
      <c r="B83" s="35"/>
      <c r="C83" s="53"/>
      <c r="D83" s="9"/>
      <c r="E83" s="85"/>
      <c r="F83" s="86"/>
      <c r="G83" s="86"/>
      <c r="H83" s="87"/>
      <c r="I83" s="85"/>
      <c r="J83" s="86"/>
      <c r="K83" s="86"/>
      <c r="L83" s="87"/>
      <c r="M83" s="88"/>
      <c r="N83" s="88"/>
      <c r="O83" s="88"/>
      <c r="P83" s="88"/>
      <c r="Q83" s="88"/>
      <c r="R83" s="88"/>
      <c r="S83" s="55"/>
    </row>
    <row r="84" spans="2:21" s="34" customFormat="1" ht="12" customHeight="1" thickBot="1">
      <c r="B84" s="35"/>
      <c r="C84" s="56"/>
      <c r="D84" s="57"/>
      <c r="E84" s="82"/>
      <c r="F84" s="83"/>
      <c r="G84" s="83"/>
      <c r="H84" s="84"/>
      <c r="I84" s="82"/>
      <c r="J84" s="83"/>
      <c r="K84" s="83"/>
      <c r="L84" s="84"/>
      <c r="M84" s="89"/>
      <c r="N84" s="89"/>
      <c r="O84" s="89"/>
      <c r="P84" s="89"/>
      <c r="Q84" s="89"/>
      <c r="R84" s="89"/>
      <c r="S84" s="58"/>
    </row>
    <row r="85" spans="2:21" s="34" customFormat="1" ht="4.25" customHeight="1" thickBo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11"/>
      <c r="O85" s="11"/>
      <c r="P85" s="11"/>
      <c r="Q85" s="8"/>
      <c r="R85" s="35"/>
    </row>
    <row r="86" spans="2:21" s="34" customFormat="1" ht="15" customHeight="1">
      <c r="B86" s="35"/>
      <c r="C86" s="14" t="s">
        <v>12</v>
      </c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59"/>
      <c r="R86" s="60"/>
      <c r="S86" s="61"/>
    </row>
    <row r="87" spans="2:21" s="34" customFormat="1" ht="15" customHeight="1">
      <c r="B87" s="35"/>
      <c r="C87" s="16" t="s">
        <v>92</v>
      </c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8"/>
      <c r="R87" s="35"/>
      <c r="S87" s="62"/>
    </row>
    <row r="88" spans="2:21" s="34" customFormat="1" ht="15" customHeight="1">
      <c r="B88" s="35"/>
      <c r="C88" s="37" t="s">
        <v>88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8"/>
      <c r="R88" s="35"/>
      <c r="S88" s="62"/>
    </row>
    <row r="89" spans="2:21" s="34" customFormat="1" ht="15" customHeight="1">
      <c r="B89" s="35"/>
      <c r="C89" s="37" t="s">
        <v>90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8"/>
      <c r="R89" s="35"/>
      <c r="S89" s="62"/>
    </row>
    <row r="90" spans="2:21" s="34" customFormat="1" ht="15" customHeight="1" thickBot="1">
      <c r="B90" s="35"/>
      <c r="C90" s="63" t="s">
        <v>91</v>
      </c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5"/>
      <c r="R90" s="66"/>
      <c r="S90" s="67"/>
    </row>
    <row r="91" spans="2:21" s="39" customFormat="1" ht="11" customHeight="1">
      <c r="B91" s="38"/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  <c r="O91" s="139"/>
      <c r="P91" s="139"/>
      <c r="Q91" s="10"/>
      <c r="R91" s="38"/>
      <c r="U91" s="38"/>
    </row>
    <row r="92" spans="2:21" s="34" customFormat="1" ht="5.15" customHeight="1"/>
    <row r="93" spans="2:21" s="34" customFormat="1"/>
  </sheetData>
  <mergeCells count="209">
    <mergeCell ref="Q72:S72"/>
    <mergeCell ref="Q73:S73"/>
    <mergeCell ref="Q74:S74"/>
    <mergeCell ref="Q75:S75"/>
    <mergeCell ref="C79:S79"/>
    <mergeCell ref="M81:R81"/>
    <mergeCell ref="M82:R82"/>
    <mergeCell ref="M83:R83"/>
    <mergeCell ref="Q54:S54"/>
    <mergeCell ref="Q55:S55"/>
    <mergeCell ref="Q56:S56"/>
    <mergeCell ref="Q57:S57"/>
    <mergeCell ref="Q58:S58"/>
    <mergeCell ref="Q59:S59"/>
    <mergeCell ref="Q60:S60"/>
    <mergeCell ref="Q61:S61"/>
    <mergeCell ref="Q62:S62"/>
    <mergeCell ref="Q63:S63"/>
    <mergeCell ref="Q64:S64"/>
    <mergeCell ref="Q65:S65"/>
    <mergeCell ref="Q66:S66"/>
    <mergeCell ref="Q67:S67"/>
    <mergeCell ref="Q68:S68"/>
    <mergeCell ref="Q69:S69"/>
    <mergeCell ref="Q70:S70"/>
    <mergeCell ref="Q71:S71"/>
    <mergeCell ref="Q30:S30"/>
    <mergeCell ref="Q31:S31"/>
    <mergeCell ref="Q32:S32"/>
    <mergeCell ref="Q33:S33"/>
    <mergeCell ref="Q34:S34"/>
    <mergeCell ref="Q35:S35"/>
    <mergeCell ref="Q51:S51"/>
    <mergeCell ref="Q52:S52"/>
    <mergeCell ref="Q53:S53"/>
    <mergeCell ref="Q36:S36"/>
    <mergeCell ref="Q37:S37"/>
    <mergeCell ref="Q38:S38"/>
    <mergeCell ref="Q39:S39"/>
    <mergeCell ref="Q40:S40"/>
    <mergeCell ref="Q41:S41"/>
    <mergeCell ref="Q42:S42"/>
    <mergeCell ref="Q43:S43"/>
    <mergeCell ref="Q44:S44"/>
    <mergeCell ref="Q45:S45"/>
    <mergeCell ref="Q46:S46"/>
    <mergeCell ref="Q47:S47"/>
    <mergeCell ref="Q48:S48"/>
    <mergeCell ref="Q49:S49"/>
    <mergeCell ref="Q50:S50"/>
    <mergeCell ref="Q21:S21"/>
    <mergeCell ref="Q22:S22"/>
    <mergeCell ref="Q23:S23"/>
    <mergeCell ref="Q24:S24"/>
    <mergeCell ref="Q25:S25"/>
    <mergeCell ref="Q26:S26"/>
    <mergeCell ref="Q27:S27"/>
    <mergeCell ref="Q28:S28"/>
    <mergeCell ref="Q29:S29"/>
    <mergeCell ref="Q2:S5"/>
    <mergeCell ref="C7:D7"/>
    <mergeCell ref="C9:D9"/>
    <mergeCell ref="E20:J20"/>
    <mergeCell ref="K20:P20"/>
    <mergeCell ref="E17:J17"/>
    <mergeCell ref="C17:D17"/>
    <mergeCell ref="K17:P17"/>
    <mergeCell ref="E7:S7"/>
    <mergeCell ref="E9:S9"/>
    <mergeCell ref="E11:S11"/>
    <mergeCell ref="E13:Q13"/>
    <mergeCell ref="F2:P5"/>
    <mergeCell ref="C16:S16"/>
    <mergeCell ref="Q17:S17"/>
    <mergeCell ref="Q18:S18"/>
    <mergeCell ref="Q19:S19"/>
    <mergeCell ref="Q20:S20"/>
    <mergeCell ref="C2:E5"/>
    <mergeCell ref="E21:J21"/>
    <mergeCell ref="K21:P21"/>
    <mergeCell ref="E22:J22"/>
    <mergeCell ref="K22:P22"/>
    <mergeCell ref="C11:D11"/>
    <mergeCell ref="C13:D13"/>
    <mergeCell ref="C18:C24"/>
    <mergeCell ref="E18:J18"/>
    <mergeCell ref="K18:P18"/>
    <mergeCell ref="E19:J19"/>
    <mergeCell ref="K19:P19"/>
    <mergeCell ref="E23:J23"/>
    <mergeCell ref="K23:P23"/>
    <mergeCell ref="E24:J24"/>
    <mergeCell ref="K24:P24"/>
    <mergeCell ref="C25:C37"/>
    <mergeCell ref="E25:J25"/>
    <mergeCell ref="K25:P25"/>
    <mergeCell ref="E26:J26"/>
    <mergeCell ref="K26:P26"/>
    <mergeCell ref="E27:J27"/>
    <mergeCell ref="E32:I34"/>
    <mergeCell ref="K32:P32"/>
    <mergeCell ref="K33:P33"/>
    <mergeCell ref="K34:P34"/>
    <mergeCell ref="E35:I37"/>
    <mergeCell ref="K35:P35"/>
    <mergeCell ref="K36:P36"/>
    <mergeCell ref="K37:P37"/>
    <mergeCell ref="K27:P27"/>
    <mergeCell ref="E28:J28"/>
    <mergeCell ref="K28:P28"/>
    <mergeCell ref="E29:I31"/>
    <mergeCell ref="K29:P29"/>
    <mergeCell ref="K30:P30"/>
    <mergeCell ref="K31:P31"/>
    <mergeCell ref="E46:J46"/>
    <mergeCell ref="K46:P46"/>
    <mergeCell ref="E47:J47"/>
    <mergeCell ref="K47:P47"/>
    <mergeCell ref="E48:J48"/>
    <mergeCell ref="K48:P48"/>
    <mergeCell ref="K42:P42"/>
    <mergeCell ref="E43:J43"/>
    <mergeCell ref="K43:P43"/>
    <mergeCell ref="E44:J44"/>
    <mergeCell ref="K44:P44"/>
    <mergeCell ref="E45:J45"/>
    <mergeCell ref="K45:P45"/>
    <mergeCell ref="E42:J42"/>
    <mergeCell ref="E52:J52"/>
    <mergeCell ref="K52:P52"/>
    <mergeCell ref="E53:J53"/>
    <mergeCell ref="K53:P53"/>
    <mergeCell ref="E54:J54"/>
    <mergeCell ref="K54:P54"/>
    <mergeCell ref="E49:J49"/>
    <mergeCell ref="K49:P49"/>
    <mergeCell ref="E50:J50"/>
    <mergeCell ref="K50:P50"/>
    <mergeCell ref="E51:J51"/>
    <mergeCell ref="K51:P51"/>
    <mergeCell ref="E55:J55"/>
    <mergeCell ref="K55:P55"/>
    <mergeCell ref="C56:C66"/>
    <mergeCell ref="E56:J56"/>
    <mergeCell ref="K56:P56"/>
    <mergeCell ref="E57:J57"/>
    <mergeCell ref="K57:P57"/>
    <mergeCell ref="E58:J58"/>
    <mergeCell ref="K58:P58"/>
    <mergeCell ref="E59:J59"/>
    <mergeCell ref="C38:C55"/>
    <mergeCell ref="E38:J38"/>
    <mergeCell ref="K38:P38"/>
    <mergeCell ref="E39:J39"/>
    <mergeCell ref="K39:P39"/>
    <mergeCell ref="E40:J40"/>
    <mergeCell ref="K40:P40"/>
    <mergeCell ref="E41:J41"/>
    <mergeCell ref="K41:P41"/>
    <mergeCell ref="E63:J63"/>
    <mergeCell ref="K63:P63"/>
    <mergeCell ref="E64:J64"/>
    <mergeCell ref="K64:P64"/>
    <mergeCell ref="E65:J65"/>
    <mergeCell ref="K59:P59"/>
    <mergeCell ref="E60:J60"/>
    <mergeCell ref="K60:P60"/>
    <mergeCell ref="E61:J61"/>
    <mergeCell ref="K61:P61"/>
    <mergeCell ref="E62:J62"/>
    <mergeCell ref="K62:P62"/>
    <mergeCell ref="K70:P70"/>
    <mergeCell ref="E66:J66"/>
    <mergeCell ref="K66:P66"/>
    <mergeCell ref="E67:J67"/>
    <mergeCell ref="K67:P67"/>
    <mergeCell ref="E68:J68"/>
    <mergeCell ref="K68:P68"/>
    <mergeCell ref="E69:J69"/>
    <mergeCell ref="K69:P69"/>
    <mergeCell ref="E70:J70"/>
    <mergeCell ref="K65:P65"/>
    <mergeCell ref="E74:J74"/>
    <mergeCell ref="K74:P74"/>
    <mergeCell ref="E75:J75"/>
    <mergeCell ref="K75:P75"/>
    <mergeCell ref="C67:C75"/>
    <mergeCell ref="E71:J71"/>
    <mergeCell ref="K71:P71"/>
    <mergeCell ref="E72:J72"/>
    <mergeCell ref="K72:P72"/>
    <mergeCell ref="E73:J73"/>
    <mergeCell ref="K73:P73"/>
    <mergeCell ref="C76:C77"/>
    <mergeCell ref="E76:J76"/>
    <mergeCell ref="K76:P76"/>
    <mergeCell ref="E77:J77"/>
    <mergeCell ref="K77:P77"/>
    <mergeCell ref="Q77:S77"/>
    <mergeCell ref="C91:P91"/>
    <mergeCell ref="E83:H83"/>
    <mergeCell ref="I83:L83"/>
    <mergeCell ref="E84:H84"/>
    <mergeCell ref="I84:L84"/>
    <mergeCell ref="E81:H81"/>
    <mergeCell ref="I81:L81"/>
    <mergeCell ref="E82:H82"/>
    <mergeCell ref="I82:L82"/>
    <mergeCell ref="M84:R84"/>
  </mergeCells>
  <printOptions horizontalCentered="1"/>
  <pageMargins left="0.78740157480314965" right="0.59055118110236227" top="0.39370078740157483" bottom="0.39370078740157483" header="2.1259842519685042" footer="0.11811023622047245"/>
  <pageSetup paperSize="137" scale="54" orientation="portrait" horizontalDpi="3600" verticalDpi="36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B1:U91"/>
  <sheetViews>
    <sheetView showGridLines="0" zoomScale="85" zoomScaleNormal="85" zoomScaleSheetLayoutView="115" workbookViewId="0">
      <selection activeCell="E26" sqref="E26:J26"/>
    </sheetView>
  </sheetViews>
  <sheetFormatPr baseColWidth="10" defaultColWidth="11.453125" defaultRowHeight="11.5"/>
  <cols>
    <col min="1" max="1" width="4" style="1" customWidth="1"/>
    <col min="2" max="2" width="2.36328125" style="1" customWidth="1"/>
    <col min="3" max="3" width="9.36328125" style="1" customWidth="1"/>
    <col min="4" max="4" width="7.36328125" style="1" bestFit="1" customWidth="1"/>
    <col min="5" max="5" width="11.6328125" style="1" customWidth="1"/>
    <col min="6" max="6" width="6.36328125" style="1" customWidth="1"/>
    <col min="7" max="7" width="14" style="1" customWidth="1"/>
    <col min="8" max="8" width="9.36328125" style="1" customWidth="1"/>
    <col min="9" max="9" width="6.36328125" style="1" customWidth="1"/>
    <col min="10" max="10" width="7.6328125" style="1" customWidth="1"/>
    <col min="11" max="11" width="6.36328125" style="1" customWidth="1"/>
    <col min="12" max="12" width="15.36328125" style="1" customWidth="1"/>
    <col min="13" max="14" width="8.36328125" style="1" customWidth="1"/>
    <col min="15" max="15" width="9" style="1" customWidth="1"/>
    <col min="16" max="16" width="10.54296875" style="1" customWidth="1"/>
    <col min="17" max="17" width="16.54296875" style="1" customWidth="1"/>
    <col min="18" max="18" width="7.6328125" style="1" customWidth="1"/>
    <col min="19" max="19" width="11.453125" style="1"/>
    <col min="20" max="20" width="3.36328125" style="1" customWidth="1"/>
    <col min="21" max="16384" width="11.453125" style="1"/>
  </cols>
  <sheetData>
    <row r="1" spans="2:19" ht="12" thickBot="1"/>
    <row r="2" spans="2:19" ht="15.75" customHeight="1">
      <c r="C2" s="195"/>
      <c r="D2" s="196"/>
      <c r="E2" s="243"/>
      <c r="F2" s="241" t="str">
        <f>+'V REG ANSI 900'!F2:P5</f>
        <v>MATRIZ DE EVALUACION TECNICA</v>
      </c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210"/>
      <c r="R2" s="210"/>
      <c r="S2" s="211"/>
    </row>
    <row r="3" spans="2:19" ht="15.75" customHeight="1">
      <c r="C3" s="198"/>
      <c r="D3" s="199"/>
      <c r="E3" s="244"/>
      <c r="F3" s="242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212"/>
      <c r="R3" s="212"/>
      <c r="S3" s="213"/>
    </row>
    <row r="4" spans="2:19" ht="15.75" customHeight="1">
      <c r="C4" s="198"/>
      <c r="D4" s="199"/>
      <c r="E4" s="244"/>
      <c r="F4" s="242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212"/>
      <c r="R4" s="212"/>
      <c r="S4" s="213"/>
    </row>
    <row r="5" spans="2:19" ht="15" customHeight="1">
      <c r="C5" s="201"/>
      <c r="D5" s="202"/>
      <c r="E5" s="245"/>
      <c r="F5" s="242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212"/>
      <c r="R5" s="212"/>
      <c r="S5" s="213"/>
    </row>
    <row r="6" spans="2:19" ht="12" hidden="1" customHeight="1" thickBot="1">
      <c r="B6" s="13"/>
      <c r="C6" s="74"/>
      <c r="D6" s="75"/>
      <c r="E6" s="76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3"/>
    </row>
    <row r="7" spans="2:19" ht="24" customHeight="1">
      <c r="B7" s="13"/>
      <c r="C7" s="214" t="s">
        <v>0</v>
      </c>
      <c r="D7" s="215"/>
      <c r="E7" s="205" t="str">
        <f>+'V REG ANSI 900'!E7:P7</f>
        <v>MEJORAS OPERATIVAS THLIO  ORURO – SANTA CRUZ</v>
      </c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7"/>
    </row>
    <row r="8" spans="2:19" s="4" customFormat="1" ht="2.25" customHeight="1">
      <c r="B8" s="5"/>
      <c r="C8" s="40"/>
      <c r="D8" s="41"/>
      <c r="E8" s="68"/>
      <c r="F8" s="43"/>
      <c r="G8" s="43"/>
      <c r="H8" s="43"/>
      <c r="I8" s="43"/>
      <c r="J8" s="43"/>
      <c r="K8" s="43"/>
      <c r="L8" s="44"/>
      <c r="M8" s="43"/>
      <c r="N8" s="43"/>
      <c r="O8" s="43"/>
      <c r="P8" s="43"/>
      <c r="Q8" s="44"/>
      <c r="R8" s="44"/>
      <c r="S8" s="69"/>
    </row>
    <row r="9" spans="2:19" ht="16.5" customHeight="1">
      <c r="B9" s="13"/>
      <c r="C9" s="216" t="s">
        <v>1</v>
      </c>
      <c r="D9" s="217"/>
      <c r="E9" s="205" t="str">
        <f>+'V REG ANSI 900'!E9:S9</f>
        <v>MATRIZ DE EVALUACION TECNICA VALVULAS DE CONTROL</v>
      </c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7"/>
    </row>
    <row r="10" spans="2:19" s="4" customFormat="1" ht="2.25" customHeight="1">
      <c r="B10" s="5"/>
      <c r="C10" s="40"/>
      <c r="D10" s="41"/>
      <c r="E10" s="68"/>
      <c r="F10" s="43"/>
      <c r="G10" s="43"/>
      <c r="H10" s="43"/>
      <c r="I10" s="43"/>
      <c r="J10" s="43"/>
      <c r="K10" s="43"/>
      <c r="L10" s="44"/>
      <c r="M10" s="43"/>
      <c r="N10" s="43"/>
      <c r="O10" s="43"/>
      <c r="P10" s="43"/>
      <c r="Q10" s="44"/>
      <c r="R10" s="44"/>
      <c r="S10" s="69"/>
    </row>
    <row r="11" spans="2:19" ht="16.5" customHeight="1">
      <c r="B11" s="13"/>
      <c r="C11" s="216" t="s">
        <v>2</v>
      </c>
      <c r="D11" s="217"/>
      <c r="E11" s="205" t="str">
        <f>+'V REG ANSI 900'!E11:P11</f>
        <v>ESTACION SAYARI</v>
      </c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7"/>
    </row>
    <row r="12" spans="2:19" s="4" customFormat="1" ht="2.25" customHeight="1">
      <c r="B12" s="5"/>
      <c r="C12" s="40"/>
      <c r="D12" s="41"/>
      <c r="E12" s="68"/>
      <c r="F12" s="43"/>
      <c r="G12" s="43"/>
      <c r="H12" s="43"/>
      <c r="I12" s="43"/>
      <c r="J12" s="43"/>
      <c r="K12" s="43"/>
      <c r="L12" s="44"/>
      <c r="M12" s="43"/>
      <c r="N12" s="43"/>
      <c r="O12" s="43"/>
      <c r="P12" s="43"/>
      <c r="Q12" s="44"/>
      <c r="R12" s="44"/>
      <c r="S12" s="69"/>
    </row>
    <row r="13" spans="2:19" ht="16.5" customHeight="1" thickBot="1">
      <c r="B13" s="13"/>
      <c r="C13" s="160" t="s">
        <v>3</v>
      </c>
      <c r="D13" s="161"/>
      <c r="E13" s="208" t="str">
        <f>+'V REG ANSI 900'!E13:M13</f>
        <v>YPFB TRANSPORTE S.A.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70" t="s">
        <v>4</v>
      </c>
      <c r="S13" s="71" t="s">
        <v>77</v>
      </c>
    </row>
    <row r="14" spans="2:19" s="4" customFormat="1" ht="2.25" customHeight="1">
      <c r="B14" s="5"/>
      <c r="C14" s="2"/>
      <c r="D14" s="3"/>
      <c r="E14" s="3"/>
      <c r="F14" s="3"/>
      <c r="G14" s="3"/>
      <c r="H14" s="3"/>
      <c r="I14" s="3"/>
      <c r="J14" s="3"/>
      <c r="K14" s="3"/>
      <c r="L14" s="5"/>
      <c r="M14" s="3"/>
      <c r="N14" s="3"/>
      <c r="O14" s="3"/>
      <c r="P14" s="7"/>
      <c r="Q14" s="5"/>
      <c r="R14" s="5"/>
    </row>
    <row r="15" spans="2:19" ht="1.5" customHeight="1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2:19" ht="13.5" thickBot="1">
      <c r="B16" s="13"/>
      <c r="C16" s="184" t="s">
        <v>128</v>
      </c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</row>
    <row r="17" spans="2:19" ht="12" thickBot="1">
      <c r="B17" s="13"/>
      <c r="C17" s="186"/>
      <c r="D17" s="187"/>
      <c r="E17" s="187" t="s">
        <v>122</v>
      </c>
      <c r="F17" s="187"/>
      <c r="G17" s="187"/>
      <c r="H17" s="187"/>
      <c r="I17" s="187"/>
      <c r="J17" s="188"/>
      <c r="K17" s="204" t="s">
        <v>123</v>
      </c>
      <c r="L17" s="204"/>
      <c r="M17" s="204"/>
      <c r="N17" s="204"/>
      <c r="O17" s="204"/>
      <c r="P17" s="204"/>
      <c r="Q17" s="186" t="str">
        <f>+'VAL EMPAQ 900'!Q17:S17</f>
        <v>PROPUESTA N°1</v>
      </c>
      <c r="R17" s="187"/>
      <c r="S17" s="188"/>
    </row>
    <row r="18" spans="2:19" s="34" customFormat="1" ht="12.5" customHeight="1">
      <c r="B18" s="35"/>
      <c r="C18" s="99" t="s">
        <v>21</v>
      </c>
      <c r="D18" s="27">
        <v>1</v>
      </c>
      <c r="E18" s="218" t="s">
        <v>15</v>
      </c>
      <c r="F18" s="218"/>
      <c r="G18" s="218"/>
      <c r="H18" s="218"/>
      <c r="I18" s="218"/>
      <c r="J18" s="218"/>
      <c r="K18" s="106" t="s">
        <v>84</v>
      </c>
      <c r="L18" s="107"/>
      <c r="M18" s="107"/>
      <c r="N18" s="107"/>
      <c r="O18" s="107"/>
      <c r="P18" s="108"/>
      <c r="Q18" s="189"/>
      <c r="R18" s="190"/>
      <c r="S18" s="191"/>
    </row>
    <row r="19" spans="2:19" s="34" customFormat="1" ht="12.5" customHeight="1">
      <c r="B19" s="35"/>
      <c r="C19" s="219"/>
      <c r="D19" s="28">
        <v>2</v>
      </c>
      <c r="E19" s="177" t="s">
        <v>16</v>
      </c>
      <c r="F19" s="177"/>
      <c r="G19" s="177"/>
      <c r="H19" s="177"/>
      <c r="I19" s="177"/>
      <c r="J19" s="177"/>
      <c r="K19" s="115" t="s">
        <v>96</v>
      </c>
      <c r="L19" s="116"/>
      <c r="M19" s="116"/>
      <c r="N19" s="116"/>
      <c r="O19" s="116"/>
      <c r="P19" s="117"/>
      <c r="Q19" s="192"/>
      <c r="R19" s="193"/>
      <c r="S19" s="194"/>
    </row>
    <row r="20" spans="2:19" s="34" customFormat="1" ht="12.5" customHeight="1">
      <c r="B20" s="35"/>
      <c r="C20" s="219"/>
      <c r="D20" s="29">
        <v>3</v>
      </c>
      <c r="E20" s="177" t="s">
        <v>17</v>
      </c>
      <c r="F20" s="177"/>
      <c r="G20" s="177"/>
      <c r="H20" s="177"/>
      <c r="I20" s="177"/>
      <c r="J20" s="177"/>
      <c r="K20" s="115">
        <v>1</v>
      </c>
      <c r="L20" s="116"/>
      <c r="M20" s="116"/>
      <c r="N20" s="116"/>
      <c r="O20" s="116"/>
      <c r="P20" s="117"/>
      <c r="Q20" s="192"/>
      <c r="R20" s="193"/>
      <c r="S20" s="194"/>
    </row>
    <row r="21" spans="2:19" s="34" customFormat="1" ht="12.5" customHeight="1">
      <c r="B21" s="35"/>
      <c r="C21" s="219"/>
      <c r="D21" s="28">
        <v>4</v>
      </c>
      <c r="E21" s="177" t="s">
        <v>18</v>
      </c>
      <c r="F21" s="177"/>
      <c r="G21" s="177"/>
      <c r="H21" s="177"/>
      <c r="I21" s="177"/>
      <c r="J21" s="177"/>
      <c r="K21" s="115" t="s">
        <v>87</v>
      </c>
      <c r="L21" s="116"/>
      <c r="M21" s="116"/>
      <c r="N21" s="116"/>
      <c r="O21" s="116"/>
      <c r="P21" s="117"/>
      <c r="Q21" s="192"/>
      <c r="R21" s="193"/>
      <c r="S21" s="194"/>
    </row>
    <row r="22" spans="2:19" s="34" customFormat="1" ht="12.5" customHeight="1">
      <c r="B22" s="35"/>
      <c r="C22" s="219"/>
      <c r="D22" s="29">
        <v>5</v>
      </c>
      <c r="E22" s="177" t="s">
        <v>19</v>
      </c>
      <c r="F22" s="177"/>
      <c r="G22" s="177"/>
      <c r="H22" s="177"/>
      <c r="I22" s="177"/>
      <c r="J22" s="177"/>
      <c r="K22" s="115" t="s">
        <v>79</v>
      </c>
      <c r="L22" s="116"/>
      <c r="M22" s="116"/>
      <c r="N22" s="116"/>
      <c r="O22" s="116"/>
      <c r="P22" s="117"/>
      <c r="Q22" s="192"/>
      <c r="R22" s="193"/>
      <c r="S22" s="194"/>
    </row>
    <row r="23" spans="2:19" s="34" customFormat="1" ht="12.5" customHeight="1">
      <c r="B23" s="35"/>
      <c r="C23" s="219"/>
      <c r="D23" s="28">
        <v>6</v>
      </c>
      <c r="E23" s="177" t="s">
        <v>20</v>
      </c>
      <c r="F23" s="177"/>
      <c r="G23" s="177"/>
      <c r="H23" s="177"/>
      <c r="I23" s="177"/>
      <c r="J23" s="177"/>
      <c r="K23" s="115" t="s">
        <v>111</v>
      </c>
      <c r="L23" s="116"/>
      <c r="M23" s="116"/>
      <c r="N23" s="116"/>
      <c r="O23" s="116"/>
      <c r="P23" s="117"/>
      <c r="Q23" s="192"/>
      <c r="R23" s="193"/>
      <c r="S23" s="194"/>
    </row>
    <row r="24" spans="2:19" s="34" customFormat="1" ht="12.5" customHeight="1" thickBot="1">
      <c r="B24" s="35"/>
      <c r="C24" s="220"/>
      <c r="D24" s="30">
        <v>7</v>
      </c>
      <c r="E24" s="181" t="s">
        <v>22</v>
      </c>
      <c r="F24" s="181"/>
      <c r="G24" s="181"/>
      <c r="H24" s="181"/>
      <c r="I24" s="181"/>
      <c r="J24" s="181"/>
      <c r="K24" s="133" t="s">
        <v>14</v>
      </c>
      <c r="L24" s="134"/>
      <c r="M24" s="134"/>
      <c r="N24" s="134"/>
      <c r="O24" s="134"/>
      <c r="P24" s="135"/>
      <c r="Q24" s="221"/>
      <c r="R24" s="222"/>
      <c r="S24" s="223"/>
    </row>
    <row r="25" spans="2:19" s="34" customFormat="1" ht="12.5" customHeight="1">
      <c r="B25" s="35"/>
      <c r="C25" s="165" t="s">
        <v>32</v>
      </c>
      <c r="D25" s="27">
        <v>8</v>
      </c>
      <c r="E25" s="166" t="s">
        <v>23</v>
      </c>
      <c r="F25" s="166"/>
      <c r="G25" s="166"/>
      <c r="H25" s="166"/>
      <c r="I25" s="166"/>
      <c r="J25" s="166"/>
      <c r="K25" s="106" t="s">
        <v>99</v>
      </c>
      <c r="L25" s="167"/>
      <c r="M25" s="167"/>
      <c r="N25" s="167"/>
      <c r="O25" s="167"/>
      <c r="P25" s="168"/>
      <c r="Q25" s="224"/>
      <c r="R25" s="225"/>
      <c r="S25" s="226"/>
    </row>
    <row r="26" spans="2:19" s="34" customFormat="1" ht="12.5" customHeight="1">
      <c r="B26" s="35"/>
      <c r="C26" s="154"/>
      <c r="D26" s="28">
        <v>9</v>
      </c>
      <c r="E26" s="178" t="s">
        <v>24</v>
      </c>
      <c r="F26" s="178"/>
      <c r="G26" s="178"/>
      <c r="H26" s="178"/>
      <c r="I26" s="178"/>
      <c r="J26" s="178"/>
      <c r="K26" s="115" t="s">
        <v>100</v>
      </c>
      <c r="L26" s="179"/>
      <c r="M26" s="179"/>
      <c r="N26" s="179"/>
      <c r="O26" s="179"/>
      <c r="P26" s="180"/>
      <c r="Q26" s="192"/>
      <c r="R26" s="193"/>
      <c r="S26" s="194"/>
    </row>
    <row r="27" spans="2:19" s="34" customFormat="1" ht="12.5" customHeight="1">
      <c r="B27" s="35"/>
      <c r="C27" s="154"/>
      <c r="D27" s="29">
        <v>10</v>
      </c>
      <c r="E27" s="178" t="s">
        <v>25</v>
      </c>
      <c r="F27" s="178"/>
      <c r="G27" s="178"/>
      <c r="H27" s="178"/>
      <c r="I27" s="178"/>
      <c r="J27" s="178"/>
      <c r="K27" s="115">
        <v>20</v>
      </c>
      <c r="L27" s="179"/>
      <c r="M27" s="179"/>
      <c r="N27" s="179"/>
      <c r="O27" s="179"/>
      <c r="P27" s="180"/>
      <c r="Q27" s="192"/>
      <c r="R27" s="193"/>
      <c r="S27" s="194"/>
    </row>
    <row r="28" spans="2:19" s="34" customFormat="1" ht="12.5" customHeight="1" thickBot="1">
      <c r="B28" s="35"/>
      <c r="C28" s="154"/>
      <c r="D28" s="31">
        <v>11</v>
      </c>
      <c r="E28" s="174" t="s">
        <v>26</v>
      </c>
      <c r="F28" s="175"/>
      <c r="G28" s="175"/>
      <c r="H28" s="175"/>
      <c r="I28" s="175"/>
      <c r="J28" s="176"/>
      <c r="K28" s="115">
        <v>1500</v>
      </c>
      <c r="L28" s="179"/>
      <c r="M28" s="179"/>
      <c r="N28" s="179"/>
      <c r="O28" s="179"/>
      <c r="P28" s="180"/>
      <c r="Q28" s="192"/>
      <c r="R28" s="193"/>
      <c r="S28" s="194"/>
    </row>
    <row r="29" spans="2:19" s="34" customFormat="1" ht="12.5" customHeight="1">
      <c r="B29" s="35"/>
      <c r="C29" s="154"/>
      <c r="D29" s="27">
        <v>12</v>
      </c>
      <c r="E29" s="90" t="s">
        <v>101</v>
      </c>
      <c r="F29" s="91"/>
      <c r="G29" s="91"/>
      <c r="H29" s="91"/>
      <c r="I29" s="91"/>
      <c r="J29" s="45" t="s">
        <v>27</v>
      </c>
      <c r="K29" s="162">
        <v>32000</v>
      </c>
      <c r="L29" s="163"/>
      <c r="M29" s="163"/>
      <c r="N29" s="163"/>
      <c r="O29" s="163"/>
      <c r="P29" s="164"/>
      <c r="Q29" s="192"/>
      <c r="R29" s="193"/>
      <c r="S29" s="194"/>
    </row>
    <row r="30" spans="2:19" s="34" customFormat="1" ht="12.5" customHeight="1">
      <c r="B30" s="35"/>
      <c r="C30" s="154"/>
      <c r="D30" s="28">
        <v>13</v>
      </c>
      <c r="E30" s="90"/>
      <c r="F30" s="91"/>
      <c r="G30" s="91"/>
      <c r="H30" s="91"/>
      <c r="I30" s="91"/>
      <c r="J30" s="45" t="s">
        <v>28</v>
      </c>
      <c r="K30" s="162">
        <v>25000</v>
      </c>
      <c r="L30" s="163"/>
      <c r="M30" s="163"/>
      <c r="N30" s="163"/>
      <c r="O30" s="163"/>
      <c r="P30" s="164"/>
      <c r="Q30" s="192"/>
      <c r="R30" s="193"/>
      <c r="S30" s="194"/>
    </row>
    <row r="31" spans="2:19" s="34" customFormat="1" ht="12.5" customHeight="1" thickBot="1">
      <c r="B31" s="35"/>
      <c r="C31" s="154"/>
      <c r="D31" s="32">
        <v>14</v>
      </c>
      <c r="E31" s="90"/>
      <c r="F31" s="91"/>
      <c r="G31" s="91"/>
      <c r="H31" s="91"/>
      <c r="I31" s="91"/>
      <c r="J31" s="45" t="s">
        <v>29</v>
      </c>
      <c r="K31" s="162">
        <v>10000</v>
      </c>
      <c r="L31" s="163"/>
      <c r="M31" s="163"/>
      <c r="N31" s="163"/>
      <c r="O31" s="163"/>
      <c r="P31" s="164"/>
      <c r="Q31" s="192"/>
      <c r="R31" s="193"/>
      <c r="S31" s="194"/>
    </row>
    <row r="32" spans="2:19" s="34" customFormat="1" ht="12.5" customHeight="1">
      <c r="B32" s="35"/>
      <c r="C32" s="154"/>
      <c r="D32" s="33">
        <v>15</v>
      </c>
      <c r="E32" s="172" t="s">
        <v>30</v>
      </c>
      <c r="F32" s="173"/>
      <c r="G32" s="173"/>
      <c r="H32" s="173"/>
      <c r="I32" s="173"/>
      <c r="J32" s="45" t="s">
        <v>27</v>
      </c>
      <c r="K32" s="162">
        <v>1300</v>
      </c>
      <c r="L32" s="163"/>
      <c r="M32" s="163"/>
      <c r="N32" s="163"/>
      <c r="O32" s="163"/>
      <c r="P32" s="164"/>
      <c r="Q32" s="192"/>
      <c r="R32" s="193"/>
      <c r="S32" s="194"/>
    </row>
    <row r="33" spans="2:19" s="34" customFormat="1" ht="12.5" customHeight="1">
      <c r="B33" s="35"/>
      <c r="C33" s="154"/>
      <c r="D33" s="26">
        <v>16</v>
      </c>
      <c r="E33" s="172"/>
      <c r="F33" s="173"/>
      <c r="G33" s="173"/>
      <c r="H33" s="173"/>
      <c r="I33" s="173"/>
      <c r="J33" s="45" t="s">
        <v>28</v>
      </c>
      <c r="K33" s="162">
        <v>1000</v>
      </c>
      <c r="L33" s="163"/>
      <c r="M33" s="163"/>
      <c r="N33" s="163"/>
      <c r="O33" s="163"/>
      <c r="P33" s="164"/>
      <c r="Q33" s="192"/>
      <c r="R33" s="193"/>
      <c r="S33" s="194"/>
    </row>
    <row r="34" spans="2:19" s="34" customFormat="1" ht="12.5" customHeight="1" thickBot="1">
      <c r="B34" s="35"/>
      <c r="C34" s="154"/>
      <c r="D34" s="32">
        <v>17</v>
      </c>
      <c r="E34" s="172"/>
      <c r="F34" s="173"/>
      <c r="G34" s="173"/>
      <c r="H34" s="173"/>
      <c r="I34" s="173"/>
      <c r="J34" s="45" t="s">
        <v>29</v>
      </c>
      <c r="K34" s="162">
        <v>700</v>
      </c>
      <c r="L34" s="163"/>
      <c r="M34" s="163"/>
      <c r="N34" s="163"/>
      <c r="O34" s="163"/>
      <c r="P34" s="164"/>
      <c r="Q34" s="192"/>
      <c r="R34" s="193"/>
      <c r="S34" s="194"/>
    </row>
    <row r="35" spans="2:19" s="34" customFormat="1" ht="12.5" customHeight="1">
      <c r="B35" s="35"/>
      <c r="C35" s="154"/>
      <c r="D35" s="33">
        <v>18</v>
      </c>
      <c r="E35" s="90" t="s">
        <v>31</v>
      </c>
      <c r="F35" s="91"/>
      <c r="G35" s="91"/>
      <c r="H35" s="91"/>
      <c r="I35" s="91"/>
      <c r="J35" s="45" t="s">
        <v>27</v>
      </c>
      <c r="K35" s="162">
        <v>100</v>
      </c>
      <c r="L35" s="163"/>
      <c r="M35" s="163"/>
      <c r="N35" s="163"/>
      <c r="O35" s="163"/>
      <c r="P35" s="164"/>
      <c r="Q35" s="192"/>
      <c r="R35" s="193"/>
      <c r="S35" s="194"/>
    </row>
    <row r="36" spans="2:19" s="34" customFormat="1" ht="12.5" customHeight="1">
      <c r="B36" s="35"/>
      <c r="C36" s="154"/>
      <c r="D36" s="26">
        <v>19</v>
      </c>
      <c r="E36" s="90"/>
      <c r="F36" s="91"/>
      <c r="G36" s="91"/>
      <c r="H36" s="91"/>
      <c r="I36" s="91"/>
      <c r="J36" s="45" t="s">
        <v>28</v>
      </c>
      <c r="K36" s="162">
        <v>65</v>
      </c>
      <c r="L36" s="163"/>
      <c r="M36" s="163"/>
      <c r="N36" s="163"/>
      <c r="O36" s="163"/>
      <c r="P36" s="164"/>
      <c r="Q36" s="192"/>
      <c r="R36" s="193"/>
      <c r="S36" s="194"/>
    </row>
    <row r="37" spans="2:19" s="34" customFormat="1" ht="12.5" customHeight="1" thickBot="1">
      <c r="B37" s="35"/>
      <c r="C37" s="155"/>
      <c r="D37" s="32">
        <v>20</v>
      </c>
      <c r="E37" s="130"/>
      <c r="F37" s="131"/>
      <c r="G37" s="131"/>
      <c r="H37" s="131"/>
      <c r="I37" s="131"/>
      <c r="J37" s="47" t="s">
        <v>29</v>
      </c>
      <c r="K37" s="143">
        <v>40</v>
      </c>
      <c r="L37" s="144"/>
      <c r="M37" s="144"/>
      <c r="N37" s="144"/>
      <c r="O37" s="144"/>
      <c r="P37" s="145"/>
      <c r="Q37" s="227"/>
      <c r="R37" s="228"/>
      <c r="S37" s="229"/>
    </row>
    <row r="38" spans="2:19" s="34" customFormat="1" ht="12.5" customHeight="1">
      <c r="B38" s="35"/>
      <c r="C38" s="99" t="s">
        <v>33</v>
      </c>
      <c r="D38" s="33">
        <v>21</v>
      </c>
      <c r="E38" s="103" t="s">
        <v>34</v>
      </c>
      <c r="F38" s="104"/>
      <c r="G38" s="104"/>
      <c r="H38" s="104"/>
      <c r="I38" s="104"/>
      <c r="J38" s="105"/>
      <c r="K38" s="106" t="s">
        <v>85</v>
      </c>
      <c r="L38" s="107"/>
      <c r="M38" s="107"/>
      <c r="N38" s="107"/>
      <c r="O38" s="107"/>
      <c r="P38" s="108"/>
      <c r="Q38" s="189"/>
      <c r="R38" s="190"/>
      <c r="S38" s="191"/>
    </row>
    <row r="39" spans="2:19" s="34" customFormat="1" ht="12.5" customHeight="1">
      <c r="B39" s="35"/>
      <c r="C39" s="100"/>
      <c r="D39" s="26">
        <v>22</v>
      </c>
      <c r="E39" s="109" t="s">
        <v>35</v>
      </c>
      <c r="F39" s="110"/>
      <c r="G39" s="110"/>
      <c r="H39" s="110"/>
      <c r="I39" s="110"/>
      <c r="J39" s="111"/>
      <c r="K39" s="115" t="s">
        <v>80</v>
      </c>
      <c r="L39" s="116"/>
      <c r="M39" s="116"/>
      <c r="N39" s="116"/>
      <c r="O39" s="116"/>
      <c r="P39" s="117"/>
      <c r="Q39" s="192"/>
      <c r="R39" s="193"/>
      <c r="S39" s="194"/>
    </row>
    <row r="40" spans="2:19" s="34" customFormat="1" ht="12.5" customHeight="1">
      <c r="B40" s="35"/>
      <c r="C40" s="100"/>
      <c r="D40" s="26">
        <v>23</v>
      </c>
      <c r="E40" s="109" t="s">
        <v>36</v>
      </c>
      <c r="F40" s="110"/>
      <c r="G40" s="110"/>
      <c r="H40" s="110"/>
      <c r="I40" s="110"/>
      <c r="J40" s="111"/>
      <c r="K40" s="115" t="s">
        <v>80</v>
      </c>
      <c r="L40" s="116"/>
      <c r="M40" s="116"/>
      <c r="N40" s="116"/>
      <c r="O40" s="116"/>
      <c r="P40" s="117"/>
      <c r="Q40" s="192"/>
      <c r="R40" s="193"/>
      <c r="S40" s="194"/>
    </row>
    <row r="41" spans="2:19" s="34" customFormat="1" ht="12.5" customHeight="1">
      <c r="B41" s="35"/>
      <c r="C41" s="100"/>
      <c r="D41" s="26">
        <v>24</v>
      </c>
      <c r="E41" s="109" t="s">
        <v>37</v>
      </c>
      <c r="F41" s="110"/>
      <c r="G41" s="110"/>
      <c r="H41" s="110"/>
      <c r="I41" s="110"/>
      <c r="J41" s="111"/>
      <c r="K41" s="115" t="s">
        <v>51</v>
      </c>
      <c r="L41" s="116"/>
      <c r="M41" s="116"/>
      <c r="N41" s="116"/>
      <c r="O41" s="116"/>
      <c r="P41" s="117"/>
      <c r="Q41" s="192"/>
      <c r="R41" s="193"/>
      <c r="S41" s="194"/>
    </row>
    <row r="42" spans="2:19" s="34" customFormat="1" ht="12.5" customHeight="1">
      <c r="B42" s="35"/>
      <c r="C42" s="100"/>
      <c r="D42" s="26">
        <v>25</v>
      </c>
      <c r="E42" s="109" t="s">
        <v>38</v>
      </c>
      <c r="F42" s="110"/>
      <c r="G42" s="110"/>
      <c r="H42" s="110"/>
      <c r="I42" s="110"/>
      <c r="J42" s="111"/>
      <c r="K42" s="115" t="s">
        <v>52</v>
      </c>
      <c r="L42" s="116"/>
      <c r="M42" s="116"/>
      <c r="N42" s="116"/>
      <c r="O42" s="116"/>
      <c r="P42" s="117"/>
      <c r="Q42" s="192"/>
      <c r="R42" s="193"/>
      <c r="S42" s="194"/>
    </row>
    <row r="43" spans="2:19" s="34" customFormat="1" ht="28.25" customHeight="1">
      <c r="B43" s="35"/>
      <c r="C43" s="100"/>
      <c r="D43" s="26">
        <v>26</v>
      </c>
      <c r="E43" s="156" t="s">
        <v>50</v>
      </c>
      <c r="F43" s="157"/>
      <c r="G43" s="157"/>
      <c r="H43" s="157"/>
      <c r="I43" s="157"/>
      <c r="J43" s="158"/>
      <c r="K43" s="159" t="s">
        <v>86</v>
      </c>
      <c r="L43" s="116"/>
      <c r="M43" s="116"/>
      <c r="N43" s="116"/>
      <c r="O43" s="116"/>
      <c r="P43" s="117"/>
      <c r="Q43" s="192"/>
      <c r="R43" s="193"/>
      <c r="S43" s="194"/>
    </row>
    <row r="44" spans="2:19" s="34" customFormat="1" ht="12.5" customHeight="1">
      <c r="B44" s="35"/>
      <c r="C44" s="101"/>
      <c r="D44" s="26">
        <v>27</v>
      </c>
      <c r="E44" s="109" t="s">
        <v>39</v>
      </c>
      <c r="F44" s="110"/>
      <c r="G44" s="110"/>
      <c r="H44" s="110"/>
      <c r="I44" s="110"/>
      <c r="J44" s="111"/>
      <c r="K44" s="115" t="s">
        <v>119</v>
      </c>
      <c r="L44" s="116"/>
      <c r="M44" s="116"/>
      <c r="N44" s="116"/>
      <c r="O44" s="116"/>
      <c r="P44" s="117"/>
      <c r="Q44" s="192"/>
      <c r="R44" s="193"/>
      <c r="S44" s="194"/>
    </row>
    <row r="45" spans="2:19" s="34" customFormat="1" ht="12.5" customHeight="1">
      <c r="B45" s="35"/>
      <c r="C45" s="101"/>
      <c r="D45" s="26">
        <v>28</v>
      </c>
      <c r="E45" s="109" t="s">
        <v>40</v>
      </c>
      <c r="F45" s="110"/>
      <c r="G45" s="110"/>
      <c r="H45" s="110"/>
      <c r="I45" s="110"/>
      <c r="J45" s="111"/>
      <c r="K45" s="115" t="s">
        <v>80</v>
      </c>
      <c r="L45" s="116"/>
      <c r="M45" s="116"/>
      <c r="N45" s="116"/>
      <c r="O45" s="116"/>
      <c r="P45" s="117"/>
      <c r="Q45" s="192"/>
      <c r="R45" s="193"/>
      <c r="S45" s="194"/>
    </row>
    <row r="46" spans="2:19" s="34" customFormat="1" ht="12.5" customHeight="1">
      <c r="B46" s="35"/>
      <c r="C46" s="101"/>
      <c r="D46" s="26">
        <v>29</v>
      </c>
      <c r="E46" s="109" t="s">
        <v>41</v>
      </c>
      <c r="F46" s="110"/>
      <c r="G46" s="110"/>
      <c r="H46" s="110"/>
      <c r="I46" s="110"/>
      <c r="J46" s="111"/>
      <c r="K46" s="115" t="s">
        <v>53</v>
      </c>
      <c r="L46" s="116"/>
      <c r="M46" s="116"/>
      <c r="N46" s="116"/>
      <c r="O46" s="116"/>
      <c r="P46" s="117"/>
      <c r="Q46" s="192"/>
      <c r="R46" s="193"/>
      <c r="S46" s="194"/>
    </row>
    <row r="47" spans="2:19" s="34" customFormat="1" ht="12.5" customHeight="1">
      <c r="B47" s="35"/>
      <c r="C47" s="101"/>
      <c r="D47" s="26">
        <v>30</v>
      </c>
      <c r="E47" s="109" t="s">
        <v>42</v>
      </c>
      <c r="F47" s="110"/>
      <c r="G47" s="110"/>
      <c r="H47" s="110"/>
      <c r="I47" s="110"/>
      <c r="J47" s="111"/>
      <c r="K47" s="115" t="s">
        <v>93</v>
      </c>
      <c r="L47" s="116"/>
      <c r="M47" s="116"/>
      <c r="N47" s="116"/>
      <c r="O47" s="116"/>
      <c r="P47" s="117"/>
      <c r="Q47" s="192"/>
      <c r="R47" s="193"/>
      <c r="S47" s="194"/>
    </row>
    <row r="48" spans="2:19" s="34" customFormat="1" ht="12.5" customHeight="1">
      <c r="B48" s="35"/>
      <c r="C48" s="101"/>
      <c r="D48" s="26">
        <v>31</v>
      </c>
      <c r="E48" s="109" t="s">
        <v>78</v>
      </c>
      <c r="F48" s="110"/>
      <c r="G48" s="110"/>
      <c r="H48" s="110"/>
      <c r="I48" s="110"/>
      <c r="J48" s="111"/>
      <c r="K48" s="115" t="s">
        <v>81</v>
      </c>
      <c r="L48" s="116"/>
      <c r="M48" s="116"/>
      <c r="N48" s="116"/>
      <c r="O48" s="116"/>
      <c r="P48" s="117"/>
      <c r="Q48" s="192"/>
      <c r="R48" s="193"/>
      <c r="S48" s="194"/>
    </row>
    <row r="49" spans="2:19" s="34" customFormat="1" ht="12.5" customHeight="1">
      <c r="B49" s="35"/>
      <c r="C49" s="101"/>
      <c r="D49" s="26">
        <v>32</v>
      </c>
      <c r="E49" s="118" t="s">
        <v>43</v>
      </c>
      <c r="F49" s="119"/>
      <c r="G49" s="119"/>
      <c r="H49" s="119"/>
      <c r="I49" s="119"/>
      <c r="J49" s="120"/>
      <c r="K49" s="115" t="s">
        <v>80</v>
      </c>
      <c r="L49" s="116"/>
      <c r="M49" s="116"/>
      <c r="N49" s="116"/>
      <c r="O49" s="116"/>
      <c r="P49" s="117"/>
      <c r="Q49" s="192"/>
      <c r="R49" s="193"/>
      <c r="S49" s="194"/>
    </row>
    <row r="50" spans="2:19" s="34" customFormat="1" ht="12.5" customHeight="1">
      <c r="B50" s="35"/>
      <c r="C50" s="101"/>
      <c r="D50" s="26">
        <v>33</v>
      </c>
      <c r="E50" s="109" t="s">
        <v>44</v>
      </c>
      <c r="F50" s="110"/>
      <c r="G50" s="110"/>
      <c r="H50" s="110"/>
      <c r="I50" s="110"/>
      <c r="J50" s="111"/>
      <c r="K50" s="115" t="s">
        <v>120</v>
      </c>
      <c r="L50" s="116"/>
      <c r="M50" s="116"/>
      <c r="N50" s="116"/>
      <c r="O50" s="116"/>
      <c r="P50" s="117"/>
      <c r="Q50" s="192"/>
      <c r="R50" s="193"/>
      <c r="S50" s="194"/>
    </row>
    <row r="51" spans="2:19" s="34" customFormat="1" ht="12.5" customHeight="1">
      <c r="B51" s="35"/>
      <c r="C51" s="101"/>
      <c r="D51" s="26">
        <v>34</v>
      </c>
      <c r="E51" s="109" t="s">
        <v>45</v>
      </c>
      <c r="F51" s="110"/>
      <c r="G51" s="110"/>
      <c r="H51" s="110"/>
      <c r="I51" s="110"/>
      <c r="J51" s="111"/>
      <c r="K51" s="115" t="s">
        <v>121</v>
      </c>
      <c r="L51" s="116"/>
      <c r="M51" s="116"/>
      <c r="N51" s="116"/>
      <c r="O51" s="116"/>
      <c r="P51" s="117"/>
      <c r="Q51" s="192"/>
      <c r="R51" s="193"/>
      <c r="S51" s="194"/>
    </row>
    <row r="52" spans="2:19" s="34" customFormat="1" ht="12.5" customHeight="1">
      <c r="B52" s="35"/>
      <c r="C52" s="101"/>
      <c r="D52" s="26">
        <v>35</v>
      </c>
      <c r="E52" s="109" t="s">
        <v>46</v>
      </c>
      <c r="F52" s="110"/>
      <c r="G52" s="110"/>
      <c r="H52" s="110"/>
      <c r="I52" s="110"/>
      <c r="J52" s="111"/>
      <c r="K52" s="115" t="s">
        <v>107</v>
      </c>
      <c r="L52" s="116"/>
      <c r="M52" s="116"/>
      <c r="N52" s="116"/>
      <c r="O52" s="116"/>
      <c r="P52" s="117"/>
      <c r="Q52" s="192"/>
      <c r="R52" s="193"/>
      <c r="S52" s="194"/>
    </row>
    <row r="53" spans="2:19" s="34" customFormat="1" ht="26" customHeight="1">
      <c r="B53" s="35"/>
      <c r="C53" s="101"/>
      <c r="D53" s="26">
        <v>36</v>
      </c>
      <c r="E53" s="112" t="s">
        <v>47</v>
      </c>
      <c r="F53" s="113"/>
      <c r="G53" s="113"/>
      <c r="H53" s="113"/>
      <c r="I53" s="113"/>
      <c r="J53" s="114"/>
      <c r="K53" s="115" t="s">
        <v>96</v>
      </c>
      <c r="L53" s="116"/>
      <c r="M53" s="116"/>
      <c r="N53" s="116"/>
      <c r="O53" s="116"/>
      <c r="P53" s="117"/>
      <c r="Q53" s="192"/>
      <c r="R53" s="193"/>
      <c r="S53" s="194"/>
    </row>
    <row r="54" spans="2:19" s="34" customFormat="1" ht="12.5" customHeight="1">
      <c r="B54" s="35"/>
      <c r="C54" s="101"/>
      <c r="D54" s="26">
        <v>37</v>
      </c>
      <c r="E54" s="109" t="s">
        <v>48</v>
      </c>
      <c r="F54" s="110"/>
      <c r="G54" s="110"/>
      <c r="H54" s="110"/>
      <c r="I54" s="110"/>
      <c r="J54" s="111"/>
      <c r="K54" s="115" t="s">
        <v>80</v>
      </c>
      <c r="L54" s="116"/>
      <c r="M54" s="116"/>
      <c r="N54" s="116"/>
      <c r="O54" s="116"/>
      <c r="P54" s="117"/>
      <c r="Q54" s="192"/>
      <c r="R54" s="193"/>
      <c r="S54" s="194"/>
    </row>
    <row r="55" spans="2:19" s="34" customFormat="1" ht="12.5" customHeight="1" thickBot="1">
      <c r="B55" s="35"/>
      <c r="C55" s="102"/>
      <c r="D55" s="32">
        <v>38</v>
      </c>
      <c r="E55" s="124" t="s">
        <v>49</v>
      </c>
      <c r="F55" s="125"/>
      <c r="G55" s="125"/>
      <c r="H55" s="125"/>
      <c r="I55" s="125"/>
      <c r="J55" s="126"/>
      <c r="K55" s="115" t="s">
        <v>80</v>
      </c>
      <c r="L55" s="116"/>
      <c r="M55" s="116"/>
      <c r="N55" s="116"/>
      <c r="O55" s="116"/>
      <c r="P55" s="117"/>
      <c r="Q55" s="221"/>
      <c r="R55" s="222"/>
      <c r="S55" s="223"/>
    </row>
    <row r="56" spans="2:19" s="34" customFormat="1" ht="12.5" customHeight="1">
      <c r="B56" s="35"/>
      <c r="C56" s="99" t="s">
        <v>55</v>
      </c>
      <c r="D56" s="33">
        <v>39</v>
      </c>
      <c r="E56" s="121" t="s">
        <v>56</v>
      </c>
      <c r="F56" s="122"/>
      <c r="G56" s="122"/>
      <c r="H56" s="122"/>
      <c r="I56" s="122"/>
      <c r="J56" s="123"/>
      <c r="K56" s="96" t="s">
        <v>65</v>
      </c>
      <c r="L56" s="97"/>
      <c r="M56" s="97"/>
      <c r="N56" s="97"/>
      <c r="O56" s="97"/>
      <c r="P56" s="98"/>
      <c r="Q56" s="189"/>
      <c r="R56" s="190"/>
      <c r="S56" s="191"/>
    </row>
    <row r="57" spans="2:19" s="34" customFormat="1" ht="12.5" customHeight="1">
      <c r="B57" s="35"/>
      <c r="C57" s="146"/>
      <c r="D57" s="26">
        <v>40</v>
      </c>
      <c r="E57" s="90" t="s">
        <v>49</v>
      </c>
      <c r="F57" s="91"/>
      <c r="G57" s="91"/>
      <c r="H57" s="91"/>
      <c r="I57" s="91"/>
      <c r="J57" s="92"/>
      <c r="K57" s="93" t="s">
        <v>80</v>
      </c>
      <c r="L57" s="94"/>
      <c r="M57" s="94"/>
      <c r="N57" s="94"/>
      <c r="O57" s="94"/>
      <c r="P57" s="95"/>
      <c r="Q57" s="192"/>
      <c r="R57" s="193"/>
      <c r="S57" s="194"/>
    </row>
    <row r="58" spans="2:19" s="34" customFormat="1" ht="12.5" customHeight="1">
      <c r="B58" s="35"/>
      <c r="C58" s="146"/>
      <c r="D58" s="26">
        <v>41</v>
      </c>
      <c r="E58" s="90" t="s">
        <v>57</v>
      </c>
      <c r="F58" s="91"/>
      <c r="G58" s="91"/>
      <c r="H58" s="91"/>
      <c r="I58" s="91"/>
      <c r="J58" s="92"/>
      <c r="K58" s="93" t="s">
        <v>83</v>
      </c>
      <c r="L58" s="94"/>
      <c r="M58" s="94"/>
      <c r="N58" s="94"/>
      <c r="O58" s="94"/>
      <c r="P58" s="95"/>
      <c r="Q58" s="192"/>
      <c r="R58" s="193"/>
      <c r="S58" s="194"/>
    </row>
    <row r="59" spans="2:19" s="34" customFormat="1" ht="12.5" customHeight="1">
      <c r="B59" s="35"/>
      <c r="C59" s="146"/>
      <c r="D59" s="26">
        <v>42</v>
      </c>
      <c r="E59" s="90" t="s">
        <v>58</v>
      </c>
      <c r="F59" s="91"/>
      <c r="G59" s="91"/>
      <c r="H59" s="91"/>
      <c r="I59" s="91"/>
      <c r="J59" s="92"/>
      <c r="K59" s="93" t="s">
        <v>89</v>
      </c>
      <c r="L59" s="94"/>
      <c r="M59" s="94"/>
      <c r="N59" s="94"/>
      <c r="O59" s="94"/>
      <c r="P59" s="95"/>
      <c r="Q59" s="192"/>
      <c r="R59" s="193"/>
      <c r="S59" s="194"/>
    </row>
    <row r="60" spans="2:19" s="34" customFormat="1" ht="12.5" customHeight="1">
      <c r="B60" s="35"/>
      <c r="C60" s="146"/>
      <c r="D60" s="26">
        <v>43</v>
      </c>
      <c r="E60" s="90" t="s">
        <v>59</v>
      </c>
      <c r="F60" s="91"/>
      <c r="G60" s="91"/>
      <c r="H60" s="91"/>
      <c r="I60" s="91"/>
      <c r="J60" s="92"/>
      <c r="K60" s="93" t="s">
        <v>80</v>
      </c>
      <c r="L60" s="94"/>
      <c r="M60" s="94"/>
      <c r="N60" s="94"/>
      <c r="O60" s="94"/>
      <c r="P60" s="95"/>
      <c r="Q60" s="192"/>
      <c r="R60" s="193"/>
      <c r="S60" s="194"/>
    </row>
    <row r="61" spans="2:19" s="34" customFormat="1" ht="12.5" customHeight="1">
      <c r="B61" s="35"/>
      <c r="C61" s="146"/>
      <c r="D61" s="26">
        <v>44</v>
      </c>
      <c r="E61" s="90" t="s">
        <v>60</v>
      </c>
      <c r="F61" s="91"/>
      <c r="G61" s="91"/>
      <c r="H61" s="91"/>
      <c r="I61" s="91"/>
      <c r="J61" s="92"/>
      <c r="K61" s="93" t="s">
        <v>80</v>
      </c>
      <c r="L61" s="94"/>
      <c r="M61" s="94"/>
      <c r="N61" s="94"/>
      <c r="O61" s="94"/>
      <c r="P61" s="95"/>
      <c r="Q61" s="192"/>
      <c r="R61" s="193"/>
      <c r="S61" s="194"/>
    </row>
    <row r="62" spans="2:19" s="34" customFormat="1" ht="27" customHeight="1">
      <c r="B62" s="35"/>
      <c r="C62" s="101"/>
      <c r="D62" s="26">
        <v>45</v>
      </c>
      <c r="E62" s="148" t="s">
        <v>61</v>
      </c>
      <c r="F62" s="151"/>
      <c r="G62" s="151"/>
      <c r="H62" s="151"/>
      <c r="I62" s="151"/>
      <c r="J62" s="152"/>
      <c r="K62" s="93" t="s">
        <v>103</v>
      </c>
      <c r="L62" s="94"/>
      <c r="M62" s="94"/>
      <c r="N62" s="94"/>
      <c r="O62" s="94"/>
      <c r="P62" s="95"/>
      <c r="Q62" s="192"/>
      <c r="R62" s="193"/>
      <c r="S62" s="194"/>
    </row>
    <row r="63" spans="2:19" s="34" customFormat="1" ht="12.5" customHeight="1">
      <c r="B63" s="35"/>
      <c r="C63" s="101"/>
      <c r="D63" s="26">
        <v>46</v>
      </c>
      <c r="E63" s="90" t="s">
        <v>62</v>
      </c>
      <c r="F63" s="91"/>
      <c r="G63" s="91"/>
      <c r="H63" s="91"/>
      <c r="I63" s="91"/>
      <c r="J63" s="92"/>
      <c r="K63" s="93" t="s">
        <v>80</v>
      </c>
      <c r="L63" s="94"/>
      <c r="M63" s="94"/>
      <c r="N63" s="94"/>
      <c r="O63" s="94"/>
      <c r="P63" s="95"/>
      <c r="Q63" s="192"/>
      <c r="R63" s="193"/>
      <c r="S63" s="194"/>
    </row>
    <row r="64" spans="2:19" s="34" customFormat="1" ht="12.5" customHeight="1">
      <c r="B64" s="35"/>
      <c r="C64" s="101"/>
      <c r="D64" s="26">
        <v>47</v>
      </c>
      <c r="E64" s="90" t="s">
        <v>63</v>
      </c>
      <c r="F64" s="91"/>
      <c r="G64" s="91"/>
      <c r="H64" s="91"/>
      <c r="I64" s="91"/>
      <c r="J64" s="92"/>
      <c r="K64" s="93" t="s">
        <v>81</v>
      </c>
      <c r="L64" s="94"/>
      <c r="M64" s="94"/>
      <c r="N64" s="94"/>
      <c r="O64" s="94"/>
      <c r="P64" s="95"/>
      <c r="Q64" s="192"/>
      <c r="R64" s="193"/>
      <c r="S64" s="194"/>
    </row>
    <row r="65" spans="2:19" s="34" customFormat="1" ht="12.5" customHeight="1">
      <c r="B65" s="35"/>
      <c r="C65" s="101"/>
      <c r="D65" s="26">
        <v>48</v>
      </c>
      <c r="E65" s="90" t="s">
        <v>48</v>
      </c>
      <c r="F65" s="91"/>
      <c r="G65" s="91"/>
      <c r="H65" s="91"/>
      <c r="I65" s="91"/>
      <c r="J65" s="92"/>
      <c r="K65" s="115" t="s">
        <v>80</v>
      </c>
      <c r="L65" s="116"/>
      <c r="M65" s="116"/>
      <c r="N65" s="116"/>
      <c r="O65" s="116"/>
      <c r="P65" s="117"/>
      <c r="Q65" s="192"/>
      <c r="R65" s="193"/>
      <c r="S65" s="194"/>
    </row>
    <row r="66" spans="2:19" s="34" customFormat="1" ht="12" thickBot="1">
      <c r="B66" s="35"/>
      <c r="C66" s="147"/>
      <c r="D66" s="32">
        <v>49</v>
      </c>
      <c r="E66" s="130" t="s">
        <v>64</v>
      </c>
      <c r="F66" s="131"/>
      <c r="G66" s="131"/>
      <c r="H66" s="131"/>
      <c r="I66" s="131"/>
      <c r="J66" s="132"/>
      <c r="K66" s="143" t="s">
        <v>109</v>
      </c>
      <c r="L66" s="144"/>
      <c r="M66" s="144"/>
      <c r="N66" s="144"/>
      <c r="O66" s="144"/>
      <c r="P66" s="145"/>
      <c r="Q66" s="221"/>
      <c r="R66" s="222"/>
      <c r="S66" s="223"/>
    </row>
    <row r="67" spans="2:19" s="34" customFormat="1" ht="12.5" customHeight="1">
      <c r="B67" s="35"/>
      <c r="C67" s="165" t="s">
        <v>66</v>
      </c>
      <c r="D67" s="33">
        <v>50</v>
      </c>
      <c r="E67" s="121" t="s">
        <v>67</v>
      </c>
      <c r="F67" s="122"/>
      <c r="G67" s="122"/>
      <c r="H67" s="122"/>
      <c r="I67" s="122"/>
      <c r="J67" s="123"/>
      <c r="K67" s="106" t="s">
        <v>74</v>
      </c>
      <c r="L67" s="107"/>
      <c r="M67" s="107"/>
      <c r="N67" s="107"/>
      <c r="O67" s="107"/>
      <c r="P67" s="108"/>
      <c r="Q67" s="224"/>
      <c r="R67" s="225"/>
      <c r="S67" s="226"/>
    </row>
    <row r="68" spans="2:19" s="34" customFormat="1" ht="12.5" customHeight="1">
      <c r="B68" s="35"/>
      <c r="C68" s="154"/>
      <c r="D68" s="26">
        <v>51</v>
      </c>
      <c r="E68" s="90" t="s">
        <v>49</v>
      </c>
      <c r="F68" s="91"/>
      <c r="G68" s="91"/>
      <c r="H68" s="91"/>
      <c r="I68" s="91"/>
      <c r="J68" s="92"/>
      <c r="K68" s="115" t="s">
        <v>80</v>
      </c>
      <c r="L68" s="116"/>
      <c r="M68" s="116"/>
      <c r="N68" s="116"/>
      <c r="O68" s="116"/>
      <c r="P68" s="117"/>
      <c r="Q68" s="192"/>
      <c r="R68" s="193"/>
      <c r="S68" s="194"/>
    </row>
    <row r="69" spans="2:19" s="34" customFormat="1" ht="29.4" customHeight="1">
      <c r="B69" s="35"/>
      <c r="C69" s="154"/>
      <c r="D69" s="26">
        <v>52</v>
      </c>
      <c r="E69" s="148" t="s">
        <v>68</v>
      </c>
      <c r="F69" s="149"/>
      <c r="G69" s="149"/>
      <c r="H69" s="149"/>
      <c r="I69" s="149"/>
      <c r="J69" s="150"/>
      <c r="K69" s="115" t="s">
        <v>82</v>
      </c>
      <c r="L69" s="116"/>
      <c r="M69" s="116"/>
      <c r="N69" s="116"/>
      <c r="O69" s="116"/>
      <c r="P69" s="117"/>
      <c r="Q69" s="192"/>
      <c r="R69" s="193"/>
      <c r="S69" s="194"/>
    </row>
    <row r="70" spans="2:19" s="34" customFormat="1" ht="12.5" customHeight="1">
      <c r="B70" s="35"/>
      <c r="C70" s="154"/>
      <c r="D70" s="26">
        <v>53</v>
      </c>
      <c r="E70" s="90" t="s">
        <v>69</v>
      </c>
      <c r="F70" s="91"/>
      <c r="G70" s="91"/>
      <c r="H70" s="91"/>
      <c r="I70" s="91"/>
      <c r="J70" s="92"/>
      <c r="K70" s="115" t="s">
        <v>80</v>
      </c>
      <c r="L70" s="116"/>
      <c r="M70" s="116"/>
      <c r="N70" s="116"/>
      <c r="O70" s="116"/>
      <c r="P70" s="117"/>
      <c r="Q70" s="192"/>
      <c r="R70" s="193"/>
      <c r="S70" s="194"/>
    </row>
    <row r="71" spans="2:19" s="34" customFormat="1" ht="12.5" customHeight="1">
      <c r="B71" s="35"/>
      <c r="C71" s="154"/>
      <c r="D71" s="26">
        <v>54</v>
      </c>
      <c r="E71" s="90" t="s">
        <v>70</v>
      </c>
      <c r="F71" s="91"/>
      <c r="G71" s="91"/>
      <c r="H71" s="91"/>
      <c r="I71" s="91"/>
      <c r="J71" s="92"/>
      <c r="K71" s="115" t="s">
        <v>75</v>
      </c>
      <c r="L71" s="116"/>
      <c r="M71" s="116"/>
      <c r="N71" s="116"/>
      <c r="O71" s="116"/>
      <c r="P71" s="117"/>
      <c r="Q71" s="192"/>
      <c r="R71" s="193"/>
      <c r="S71" s="194"/>
    </row>
    <row r="72" spans="2:19" s="34" customFormat="1" ht="12.5" customHeight="1">
      <c r="B72" s="35"/>
      <c r="C72" s="154"/>
      <c r="D72" s="26">
        <v>55</v>
      </c>
      <c r="E72" s="90" t="s">
        <v>48</v>
      </c>
      <c r="F72" s="91"/>
      <c r="G72" s="91"/>
      <c r="H72" s="91"/>
      <c r="I72" s="91"/>
      <c r="J72" s="92"/>
      <c r="K72" s="115" t="s">
        <v>80</v>
      </c>
      <c r="L72" s="116"/>
      <c r="M72" s="116"/>
      <c r="N72" s="116"/>
      <c r="O72" s="116"/>
      <c r="P72" s="117"/>
      <c r="Q72" s="192"/>
      <c r="R72" s="193"/>
      <c r="S72" s="194"/>
    </row>
    <row r="73" spans="2:19" s="34" customFormat="1" ht="12.5" customHeight="1">
      <c r="B73" s="35"/>
      <c r="C73" s="154"/>
      <c r="D73" s="26">
        <v>56</v>
      </c>
      <c r="E73" s="90" t="s">
        <v>71</v>
      </c>
      <c r="F73" s="91"/>
      <c r="G73" s="91"/>
      <c r="H73" s="91"/>
      <c r="I73" s="91"/>
      <c r="J73" s="92"/>
      <c r="K73" s="115" t="s">
        <v>76</v>
      </c>
      <c r="L73" s="116"/>
      <c r="M73" s="116"/>
      <c r="N73" s="116"/>
      <c r="O73" s="116"/>
      <c r="P73" s="117"/>
      <c r="Q73" s="192"/>
      <c r="R73" s="193"/>
      <c r="S73" s="194"/>
    </row>
    <row r="74" spans="2:19" s="34" customFormat="1" ht="12.5" customHeight="1">
      <c r="B74" s="35"/>
      <c r="C74" s="154"/>
      <c r="D74" s="26">
        <v>57</v>
      </c>
      <c r="E74" s="90" t="s">
        <v>72</v>
      </c>
      <c r="F74" s="91"/>
      <c r="G74" s="91"/>
      <c r="H74" s="91"/>
      <c r="I74" s="91"/>
      <c r="J74" s="92"/>
      <c r="K74" s="115" t="s">
        <v>80</v>
      </c>
      <c r="L74" s="116"/>
      <c r="M74" s="116"/>
      <c r="N74" s="116"/>
      <c r="O74" s="116"/>
      <c r="P74" s="117"/>
      <c r="Q74" s="192"/>
      <c r="R74" s="193"/>
      <c r="S74" s="194"/>
    </row>
    <row r="75" spans="2:19" s="34" customFormat="1" ht="12" thickBot="1">
      <c r="B75" s="35"/>
      <c r="C75" s="155"/>
      <c r="D75" s="30">
        <v>58</v>
      </c>
      <c r="E75" s="130" t="s">
        <v>73</v>
      </c>
      <c r="F75" s="131"/>
      <c r="G75" s="131"/>
      <c r="H75" s="131"/>
      <c r="I75" s="131"/>
      <c r="J75" s="132"/>
      <c r="K75" s="133" t="s">
        <v>80</v>
      </c>
      <c r="L75" s="134"/>
      <c r="M75" s="134"/>
      <c r="N75" s="134"/>
      <c r="O75" s="134"/>
      <c r="P75" s="135"/>
      <c r="Q75" s="221"/>
      <c r="R75" s="222"/>
      <c r="S75" s="223"/>
    </row>
    <row r="76" spans="2:19" s="34" customFormat="1" ht="2.4" customHeight="1"/>
    <row r="77" spans="2:19" s="34" customFormat="1" ht="13">
      <c r="B77" s="35"/>
      <c r="C77" s="230" t="s">
        <v>6</v>
      </c>
      <c r="D77" s="231"/>
      <c r="E77" s="231"/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32"/>
    </row>
    <row r="78" spans="2:19" s="34" customFormat="1" ht="1.5" customHeight="1" thickBot="1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48"/>
      <c r="R78" s="48"/>
      <c r="S78" s="48"/>
    </row>
    <row r="79" spans="2:19" s="34" customFormat="1">
      <c r="B79" s="35"/>
      <c r="C79" s="50" t="s">
        <v>7</v>
      </c>
      <c r="D79" s="51" t="s">
        <v>8</v>
      </c>
      <c r="E79" s="140" t="s">
        <v>9</v>
      </c>
      <c r="F79" s="141"/>
      <c r="G79" s="141"/>
      <c r="H79" s="142"/>
      <c r="I79" s="140" t="s">
        <v>10</v>
      </c>
      <c r="J79" s="141"/>
      <c r="K79" s="141"/>
      <c r="L79" s="142"/>
      <c r="M79" s="233" t="s">
        <v>5</v>
      </c>
      <c r="N79" s="234"/>
      <c r="O79" s="234"/>
      <c r="P79" s="234"/>
      <c r="Q79" s="234"/>
      <c r="R79" s="235"/>
      <c r="S79" s="52" t="s">
        <v>11</v>
      </c>
    </row>
    <row r="80" spans="2:19" s="34" customFormat="1">
      <c r="B80" s="35"/>
      <c r="C80" s="53">
        <v>1</v>
      </c>
      <c r="D80" s="9"/>
      <c r="E80" s="85" t="str">
        <f>+'V REG ANSI 900'!E82:H82</f>
        <v xml:space="preserve">Válvula Reguladora </v>
      </c>
      <c r="F80" s="86"/>
      <c r="G80" s="86"/>
      <c r="H80" s="87"/>
      <c r="I80" s="85" t="s">
        <v>97</v>
      </c>
      <c r="J80" s="86"/>
      <c r="K80" s="86"/>
      <c r="L80" s="87"/>
      <c r="M80" s="88"/>
      <c r="N80" s="88"/>
      <c r="O80" s="88"/>
      <c r="P80" s="88"/>
      <c r="Q80" s="88"/>
      <c r="R80" s="88"/>
      <c r="S80" s="54">
        <v>4</v>
      </c>
    </row>
    <row r="81" spans="2:21" s="34" customFormat="1" ht="11.4" customHeight="1">
      <c r="B81" s="35"/>
      <c r="C81" s="53"/>
      <c r="D81" s="9"/>
      <c r="E81" s="85"/>
      <c r="F81" s="86"/>
      <c r="G81" s="86"/>
      <c r="H81" s="87"/>
      <c r="I81" s="85"/>
      <c r="J81" s="86"/>
      <c r="K81" s="86"/>
      <c r="L81" s="87"/>
      <c r="M81" s="88"/>
      <c r="N81" s="88"/>
      <c r="O81" s="88"/>
      <c r="P81" s="88"/>
      <c r="Q81" s="88"/>
      <c r="R81" s="88"/>
      <c r="S81" s="55"/>
    </row>
    <row r="82" spans="2:21" s="34" customFormat="1" ht="12" customHeight="1" thickBot="1">
      <c r="B82" s="35"/>
      <c r="C82" s="56"/>
      <c r="D82" s="57"/>
      <c r="E82" s="82"/>
      <c r="F82" s="83"/>
      <c r="G82" s="83"/>
      <c r="H82" s="84"/>
      <c r="I82" s="82"/>
      <c r="J82" s="83"/>
      <c r="K82" s="83"/>
      <c r="L82" s="84"/>
      <c r="M82" s="89"/>
      <c r="N82" s="89"/>
      <c r="O82" s="89"/>
      <c r="P82" s="89"/>
      <c r="Q82" s="89"/>
      <c r="R82" s="89"/>
      <c r="S82" s="58"/>
    </row>
    <row r="83" spans="2:21" s="34" customFormat="1" ht="4.25" customHeight="1" thickBo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11"/>
      <c r="O83" s="11"/>
      <c r="P83" s="11"/>
      <c r="Q83" s="8"/>
      <c r="R83" s="35"/>
    </row>
    <row r="84" spans="2:21" s="34" customFormat="1" ht="15" customHeight="1">
      <c r="B84" s="35"/>
      <c r="C84" s="14" t="s">
        <v>12</v>
      </c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59"/>
      <c r="R84" s="60"/>
      <c r="S84" s="61"/>
    </row>
    <row r="85" spans="2:21" s="34" customFormat="1" ht="15" customHeight="1">
      <c r="B85" s="35"/>
      <c r="C85" s="16" t="s">
        <v>104</v>
      </c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8"/>
      <c r="R85" s="35"/>
      <c r="S85" s="62"/>
    </row>
    <row r="86" spans="2:21" s="34" customFormat="1" ht="15" customHeight="1">
      <c r="B86" s="35"/>
      <c r="C86" s="37" t="s">
        <v>88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8"/>
      <c r="R86" s="35"/>
      <c r="S86" s="62"/>
    </row>
    <row r="87" spans="2:21" s="34" customFormat="1" ht="15" customHeight="1">
      <c r="B87" s="35"/>
      <c r="C87" s="37" t="s">
        <v>90</v>
      </c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8"/>
      <c r="R87" s="35"/>
      <c r="S87" s="62"/>
    </row>
    <row r="88" spans="2:21" s="34" customFormat="1" ht="15" customHeight="1" thickBot="1">
      <c r="B88" s="35"/>
      <c r="C88" s="63" t="s">
        <v>91</v>
      </c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5"/>
      <c r="R88" s="66"/>
      <c r="S88" s="67"/>
    </row>
    <row r="89" spans="2:21" s="39" customFormat="1" ht="11" customHeight="1">
      <c r="B89" s="38"/>
      <c r="C89" s="139"/>
      <c r="D89" s="139"/>
      <c r="E89" s="139"/>
      <c r="F89" s="139"/>
      <c r="G89" s="139"/>
      <c r="H89" s="139"/>
      <c r="I89" s="139"/>
      <c r="J89" s="139"/>
      <c r="K89" s="139"/>
      <c r="L89" s="139"/>
      <c r="M89" s="139"/>
      <c r="N89" s="139"/>
      <c r="O89" s="139"/>
      <c r="P89" s="139"/>
      <c r="Q89" s="10"/>
      <c r="R89" s="38"/>
      <c r="U89" s="38"/>
    </row>
    <row r="90" spans="2:21" s="34" customFormat="1" ht="5.15" customHeight="1"/>
    <row r="91" spans="2:21" s="34" customFormat="1"/>
  </sheetData>
  <mergeCells count="203">
    <mergeCell ref="Q72:S72"/>
    <mergeCell ref="Q73:S73"/>
    <mergeCell ref="Q74:S74"/>
    <mergeCell ref="Q75:S75"/>
    <mergeCell ref="C77:S77"/>
    <mergeCell ref="M79:R79"/>
    <mergeCell ref="M80:R80"/>
    <mergeCell ref="M81:R81"/>
    <mergeCell ref="Q54:S54"/>
    <mergeCell ref="Q55:S55"/>
    <mergeCell ref="Q56:S56"/>
    <mergeCell ref="Q57:S57"/>
    <mergeCell ref="Q58:S58"/>
    <mergeCell ref="Q59:S59"/>
    <mergeCell ref="Q60:S60"/>
    <mergeCell ref="Q61:S61"/>
    <mergeCell ref="Q62:S62"/>
    <mergeCell ref="Q63:S63"/>
    <mergeCell ref="Q64:S64"/>
    <mergeCell ref="Q65:S65"/>
    <mergeCell ref="Q66:S66"/>
    <mergeCell ref="Q67:S67"/>
    <mergeCell ref="Q68:S68"/>
    <mergeCell ref="Q69:S69"/>
    <mergeCell ref="Q70:S70"/>
    <mergeCell ref="Q71:S71"/>
    <mergeCell ref="Q30:S30"/>
    <mergeCell ref="Q31:S31"/>
    <mergeCell ref="Q32:S32"/>
    <mergeCell ref="Q33:S33"/>
    <mergeCell ref="Q34:S34"/>
    <mergeCell ref="Q35:S35"/>
    <mergeCell ref="Q51:S51"/>
    <mergeCell ref="Q52:S52"/>
    <mergeCell ref="Q53:S53"/>
    <mergeCell ref="Q36:S36"/>
    <mergeCell ref="Q37:S37"/>
    <mergeCell ref="Q38:S38"/>
    <mergeCell ref="Q39:S39"/>
    <mergeCell ref="Q40:S40"/>
    <mergeCell ref="Q41:S41"/>
    <mergeCell ref="Q42:S42"/>
    <mergeCell ref="Q43:S43"/>
    <mergeCell ref="Q44:S44"/>
    <mergeCell ref="Q45:S45"/>
    <mergeCell ref="Q46:S46"/>
    <mergeCell ref="Q47:S47"/>
    <mergeCell ref="Q48:S48"/>
    <mergeCell ref="Q49:S49"/>
    <mergeCell ref="Q50:S50"/>
    <mergeCell ref="Q21:S21"/>
    <mergeCell ref="Q22:S22"/>
    <mergeCell ref="Q23:S23"/>
    <mergeCell ref="Q24:S24"/>
    <mergeCell ref="Q25:S25"/>
    <mergeCell ref="Q26:S26"/>
    <mergeCell ref="Q27:S27"/>
    <mergeCell ref="Q28:S28"/>
    <mergeCell ref="Q29:S29"/>
    <mergeCell ref="Q2:S5"/>
    <mergeCell ref="C7:D7"/>
    <mergeCell ref="C9:D9"/>
    <mergeCell ref="E20:J20"/>
    <mergeCell ref="K20:P20"/>
    <mergeCell ref="E17:J17"/>
    <mergeCell ref="C17:D17"/>
    <mergeCell ref="K17:P17"/>
    <mergeCell ref="E7:S7"/>
    <mergeCell ref="E9:S9"/>
    <mergeCell ref="E11:S11"/>
    <mergeCell ref="E13:Q13"/>
    <mergeCell ref="F2:P5"/>
    <mergeCell ref="C16:S16"/>
    <mergeCell ref="Q17:S17"/>
    <mergeCell ref="Q18:S18"/>
    <mergeCell ref="Q19:S19"/>
    <mergeCell ref="Q20:S20"/>
    <mergeCell ref="C2:E5"/>
    <mergeCell ref="E21:J21"/>
    <mergeCell ref="K21:P21"/>
    <mergeCell ref="E22:J22"/>
    <mergeCell ref="K22:P22"/>
    <mergeCell ref="C11:D11"/>
    <mergeCell ref="C13:D13"/>
    <mergeCell ref="C18:C24"/>
    <mergeCell ref="E18:J18"/>
    <mergeCell ref="K18:P18"/>
    <mergeCell ref="E19:J19"/>
    <mergeCell ref="K19:P19"/>
    <mergeCell ref="E23:J23"/>
    <mergeCell ref="K23:P23"/>
    <mergeCell ref="E24:J24"/>
    <mergeCell ref="K24:P24"/>
    <mergeCell ref="C25:C37"/>
    <mergeCell ref="E25:J25"/>
    <mergeCell ref="K25:P25"/>
    <mergeCell ref="E26:J26"/>
    <mergeCell ref="K26:P26"/>
    <mergeCell ref="E27:J27"/>
    <mergeCell ref="E32:I34"/>
    <mergeCell ref="K32:P32"/>
    <mergeCell ref="K33:P33"/>
    <mergeCell ref="K34:P34"/>
    <mergeCell ref="E35:I37"/>
    <mergeCell ref="K35:P35"/>
    <mergeCell ref="K36:P36"/>
    <mergeCell ref="K37:P37"/>
    <mergeCell ref="K27:P27"/>
    <mergeCell ref="E28:J28"/>
    <mergeCell ref="K28:P28"/>
    <mergeCell ref="E29:I31"/>
    <mergeCell ref="K29:P29"/>
    <mergeCell ref="K30:P30"/>
    <mergeCell ref="K31:P31"/>
    <mergeCell ref="E46:J46"/>
    <mergeCell ref="K46:P46"/>
    <mergeCell ref="E47:J47"/>
    <mergeCell ref="K47:P47"/>
    <mergeCell ref="E48:J48"/>
    <mergeCell ref="K48:P48"/>
    <mergeCell ref="K42:P42"/>
    <mergeCell ref="E43:J43"/>
    <mergeCell ref="K43:P43"/>
    <mergeCell ref="E44:J44"/>
    <mergeCell ref="K44:P44"/>
    <mergeCell ref="E45:J45"/>
    <mergeCell ref="K45:P45"/>
    <mergeCell ref="E42:J42"/>
    <mergeCell ref="E52:J52"/>
    <mergeCell ref="K52:P52"/>
    <mergeCell ref="E53:J53"/>
    <mergeCell ref="K53:P53"/>
    <mergeCell ref="E54:J54"/>
    <mergeCell ref="K54:P54"/>
    <mergeCell ref="E49:J49"/>
    <mergeCell ref="K49:P49"/>
    <mergeCell ref="E50:J50"/>
    <mergeCell ref="K50:P50"/>
    <mergeCell ref="E51:J51"/>
    <mergeCell ref="K51:P51"/>
    <mergeCell ref="E55:J55"/>
    <mergeCell ref="K55:P55"/>
    <mergeCell ref="C56:C66"/>
    <mergeCell ref="E56:J56"/>
    <mergeCell ref="K56:P56"/>
    <mergeCell ref="E57:J57"/>
    <mergeCell ref="K57:P57"/>
    <mergeCell ref="E58:J58"/>
    <mergeCell ref="K58:P58"/>
    <mergeCell ref="E59:J59"/>
    <mergeCell ref="C38:C55"/>
    <mergeCell ref="E38:J38"/>
    <mergeCell ref="K38:P38"/>
    <mergeCell ref="E39:J39"/>
    <mergeCell ref="K39:P39"/>
    <mergeCell ref="E40:J40"/>
    <mergeCell ref="K40:P40"/>
    <mergeCell ref="E41:J41"/>
    <mergeCell ref="K41:P41"/>
    <mergeCell ref="E63:J63"/>
    <mergeCell ref="K63:P63"/>
    <mergeCell ref="E64:J64"/>
    <mergeCell ref="K64:P64"/>
    <mergeCell ref="E65:J65"/>
    <mergeCell ref="K59:P59"/>
    <mergeCell ref="E60:J60"/>
    <mergeCell ref="K60:P60"/>
    <mergeCell ref="E61:J61"/>
    <mergeCell ref="K61:P61"/>
    <mergeCell ref="E62:J62"/>
    <mergeCell ref="K62:P62"/>
    <mergeCell ref="K70:P70"/>
    <mergeCell ref="E66:J66"/>
    <mergeCell ref="K66:P66"/>
    <mergeCell ref="E67:J67"/>
    <mergeCell ref="K67:P67"/>
    <mergeCell ref="E68:J68"/>
    <mergeCell ref="K68:P68"/>
    <mergeCell ref="E69:J69"/>
    <mergeCell ref="K69:P69"/>
    <mergeCell ref="E70:J70"/>
    <mergeCell ref="K65:P65"/>
    <mergeCell ref="E74:J74"/>
    <mergeCell ref="K74:P74"/>
    <mergeCell ref="E75:J75"/>
    <mergeCell ref="K75:P75"/>
    <mergeCell ref="C67:C75"/>
    <mergeCell ref="E71:J71"/>
    <mergeCell ref="K71:P71"/>
    <mergeCell ref="E72:J72"/>
    <mergeCell ref="K72:P72"/>
    <mergeCell ref="E73:J73"/>
    <mergeCell ref="K73:P73"/>
    <mergeCell ref="C89:P89"/>
    <mergeCell ref="E81:H81"/>
    <mergeCell ref="I81:L81"/>
    <mergeCell ref="E82:H82"/>
    <mergeCell ref="I82:L82"/>
    <mergeCell ref="E79:H79"/>
    <mergeCell ref="I79:L79"/>
    <mergeCell ref="E80:H80"/>
    <mergeCell ref="I80:L80"/>
    <mergeCell ref="M82:R82"/>
  </mergeCells>
  <printOptions horizontalCentered="1"/>
  <pageMargins left="0.78740157480314965" right="0.59055118110236227" top="0.39370078740157483" bottom="0.39370078740157483" header="2.1259842519685042" footer="0.11811023622047245"/>
  <pageSetup paperSize="137" scale="65" orientation="portrait" horizontalDpi="3600" verticalDpi="360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B1:U91"/>
  <sheetViews>
    <sheetView showGridLines="0" zoomScale="85" zoomScaleNormal="85" zoomScaleSheetLayoutView="115" workbookViewId="0">
      <selection activeCell="E26" sqref="E26:J26"/>
    </sheetView>
  </sheetViews>
  <sheetFormatPr baseColWidth="10" defaultColWidth="11.453125" defaultRowHeight="11.5"/>
  <cols>
    <col min="1" max="1" width="4" style="1" customWidth="1"/>
    <col min="2" max="2" width="2.36328125" style="1" customWidth="1"/>
    <col min="3" max="3" width="9.36328125" style="1" customWidth="1"/>
    <col min="4" max="4" width="7.36328125" style="1" bestFit="1" customWidth="1"/>
    <col min="5" max="5" width="11.6328125" style="1" customWidth="1"/>
    <col min="6" max="6" width="6.36328125" style="1" customWidth="1"/>
    <col min="7" max="7" width="14" style="1" customWidth="1"/>
    <col min="8" max="8" width="9.36328125" style="1" customWidth="1"/>
    <col min="9" max="9" width="6.36328125" style="1" customWidth="1"/>
    <col min="10" max="10" width="7.6328125" style="1" customWidth="1"/>
    <col min="11" max="11" width="6.36328125" style="1" customWidth="1"/>
    <col min="12" max="12" width="15.36328125" style="1" customWidth="1"/>
    <col min="13" max="14" width="8.36328125" style="1" customWidth="1"/>
    <col min="15" max="15" width="9" style="1" customWidth="1"/>
    <col min="16" max="16" width="10.54296875" style="1" customWidth="1"/>
    <col min="17" max="17" width="16.54296875" style="1" customWidth="1"/>
    <col min="18" max="18" width="7.6328125" style="1" customWidth="1"/>
    <col min="19" max="19" width="14.81640625" style="1" bestFit="1" customWidth="1"/>
    <col min="20" max="20" width="3.36328125" style="1" customWidth="1"/>
    <col min="21" max="16384" width="11.453125" style="1"/>
  </cols>
  <sheetData>
    <row r="1" spans="2:19" ht="12" thickBot="1"/>
    <row r="2" spans="2:19" ht="15.75" customHeight="1">
      <c r="C2" s="195"/>
      <c r="D2" s="196"/>
      <c r="E2" s="197"/>
      <c r="F2" s="182" t="str">
        <f>+'V REG ANSI 900'!F2:P5</f>
        <v>MATRIZ DE EVALUACION TECNICA</v>
      </c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210"/>
      <c r="R2" s="210"/>
      <c r="S2" s="211"/>
    </row>
    <row r="3" spans="2:19" ht="15.75" customHeight="1">
      <c r="C3" s="198"/>
      <c r="D3" s="199"/>
      <c r="E3" s="200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212"/>
      <c r="R3" s="212"/>
      <c r="S3" s="213"/>
    </row>
    <row r="4" spans="2:19" ht="15.75" customHeight="1">
      <c r="C4" s="198"/>
      <c r="D4" s="199"/>
      <c r="E4" s="200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212"/>
      <c r="R4" s="212"/>
      <c r="S4" s="213"/>
    </row>
    <row r="5" spans="2:19" ht="15" customHeight="1">
      <c r="C5" s="201"/>
      <c r="D5" s="202"/>
      <c r="E5" s="20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212"/>
      <c r="R5" s="212"/>
      <c r="S5" s="213"/>
    </row>
    <row r="6" spans="2:19" ht="12" hidden="1" customHeight="1" thickBot="1">
      <c r="B6" s="13"/>
      <c r="C6" s="74"/>
      <c r="D6" s="75"/>
      <c r="E6" s="75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3"/>
    </row>
    <row r="7" spans="2:19" ht="24" customHeight="1">
      <c r="B7" s="13"/>
      <c r="C7" s="214" t="s">
        <v>0</v>
      </c>
      <c r="D7" s="215"/>
      <c r="E7" s="205" t="str">
        <f>+'V REG ANSI 900'!E7:P7</f>
        <v>MEJORAS OPERATIVAS THLIO  ORURO – SANTA CRUZ</v>
      </c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7"/>
    </row>
    <row r="8" spans="2:19" s="4" customFormat="1" ht="2.25" customHeight="1">
      <c r="B8" s="5"/>
      <c r="C8" s="40"/>
      <c r="D8" s="41"/>
      <c r="E8" s="68"/>
      <c r="F8" s="43"/>
      <c r="G8" s="43"/>
      <c r="H8" s="43"/>
      <c r="I8" s="43"/>
      <c r="J8" s="43"/>
      <c r="K8" s="43"/>
      <c r="L8" s="44"/>
      <c r="M8" s="43"/>
      <c r="N8" s="43"/>
      <c r="O8" s="43"/>
      <c r="P8" s="43"/>
      <c r="Q8" s="44"/>
      <c r="R8" s="44"/>
      <c r="S8" s="69"/>
    </row>
    <row r="9" spans="2:19" ht="16.5" customHeight="1">
      <c r="B9" s="13"/>
      <c r="C9" s="216" t="s">
        <v>1</v>
      </c>
      <c r="D9" s="217"/>
      <c r="E9" s="205" t="str">
        <f>+'V REG ANSI 900'!E9:S9</f>
        <v>MATRIZ DE EVALUACION TECNICA VALVULAS DE CONTROL</v>
      </c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7"/>
    </row>
    <row r="10" spans="2:19" s="4" customFormat="1" ht="2.25" customHeight="1">
      <c r="B10" s="5"/>
      <c r="C10" s="40"/>
      <c r="D10" s="41"/>
      <c r="E10" s="68"/>
      <c r="F10" s="43"/>
      <c r="G10" s="43"/>
      <c r="H10" s="43"/>
      <c r="I10" s="43"/>
      <c r="J10" s="43"/>
      <c r="K10" s="43"/>
      <c r="L10" s="44"/>
      <c r="M10" s="43"/>
      <c r="N10" s="43"/>
      <c r="O10" s="43"/>
      <c r="P10" s="43"/>
      <c r="Q10" s="44"/>
      <c r="R10" s="44"/>
      <c r="S10" s="69"/>
    </row>
    <row r="11" spans="2:19" ht="16.5" customHeight="1">
      <c r="B11" s="13"/>
      <c r="C11" s="216" t="s">
        <v>2</v>
      </c>
      <c r="D11" s="217"/>
      <c r="E11" s="205" t="str">
        <f>+'V REG ANSI 900'!E11:P11</f>
        <v>ESTACION SAYARI</v>
      </c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7"/>
    </row>
    <row r="12" spans="2:19" s="4" customFormat="1" ht="2.25" customHeight="1">
      <c r="B12" s="5"/>
      <c r="C12" s="40"/>
      <c r="D12" s="41"/>
      <c r="E12" s="68"/>
      <c r="F12" s="43"/>
      <c r="G12" s="43"/>
      <c r="H12" s="43"/>
      <c r="I12" s="43"/>
      <c r="J12" s="43"/>
      <c r="K12" s="43"/>
      <c r="L12" s="44"/>
      <c r="M12" s="43"/>
      <c r="N12" s="43"/>
      <c r="O12" s="43"/>
      <c r="P12" s="43"/>
      <c r="Q12" s="44"/>
      <c r="R12" s="44"/>
      <c r="S12" s="69"/>
    </row>
    <row r="13" spans="2:19" ht="16.5" customHeight="1" thickBot="1">
      <c r="B13" s="13"/>
      <c r="C13" s="160" t="s">
        <v>3</v>
      </c>
      <c r="D13" s="161"/>
      <c r="E13" s="208" t="str">
        <f>+'V REG ANSI 900'!E13:M13</f>
        <v>YPFB TRANSPORTE S.A.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70" t="s">
        <v>4</v>
      </c>
      <c r="S13" s="71" t="s">
        <v>77</v>
      </c>
    </row>
    <row r="14" spans="2:19" s="4" customFormat="1" ht="2.25" customHeight="1">
      <c r="B14" s="5"/>
      <c r="C14" s="2"/>
      <c r="D14" s="3"/>
      <c r="E14" s="3"/>
      <c r="F14" s="3"/>
      <c r="G14" s="3"/>
      <c r="H14" s="3"/>
      <c r="I14" s="3"/>
      <c r="J14" s="3"/>
      <c r="K14" s="3"/>
      <c r="L14" s="5"/>
      <c r="M14" s="3"/>
      <c r="N14" s="3"/>
      <c r="O14" s="3"/>
      <c r="P14" s="7"/>
      <c r="Q14" s="5"/>
      <c r="R14" s="5"/>
    </row>
    <row r="15" spans="2:19" ht="1.5" customHeight="1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2:19" ht="13.5" thickBot="1">
      <c r="B16" s="13"/>
      <c r="C16" s="184" t="s">
        <v>112</v>
      </c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</row>
    <row r="17" spans="2:19" ht="12" thickBot="1">
      <c r="B17" s="13"/>
      <c r="C17" s="186"/>
      <c r="D17" s="187"/>
      <c r="E17" s="187" t="s">
        <v>122</v>
      </c>
      <c r="F17" s="187"/>
      <c r="G17" s="187"/>
      <c r="H17" s="187"/>
      <c r="I17" s="187"/>
      <c r="J17" s="188"/>
      <c r="K17" s="204" t="s">
        <v>123</v>
      </c>
      <c r="L17" s="204"/>
      <c r="M17" s="204"/>
      <c r="N17" s="204"/>
      <c r="O17" s="204"/>
      <c r="P17" s="204"/>
      <c r="Q17" s="186" t="str">
        <f>+'VAL EMPAQ 900'!Q17:S17</f>
        <v>PROPUESTA N°1</v>
      </c>
      <c r="R17" s="187"/>
      <c r="S17" s="188"/>
    </row>
    <row r="18" spans="2:19" s="34" customFormat="1" ht="12.5" customHeight="1">
      <c r="B18" s="35"/>
      <c r="C18" s="99" t="s">
        <v>21</v>
      </c>
      <c r="D18" s="27">
        <v>1</v>
      </c>
      <c r="E18" s="218" t="s">
        <v>15</v>
      </c>
      <c r="F18" s="218"/>
      <c r="G18" s="218"/>
      <c r="H18" s="218"/>
      <c r="I18" s="218"/>
      <c r="J18" s="218"/>
      <c r="K18" s="106" t="s">
        <v>84</v>
      </c>
      <c r="L18" s="107"/>
      <c r="M18" s="107"/>
      <c r="N18" s="107"/>
      <c r="O18" s="107"/>
      <c r="P18" s="108"/>
      <c r="Q18" s="189"/>
      <c r="R18" s="190"/>
      <c r="S18" s="191"/>
    </row>
    <row r="19" spans="2:19" s="34" customFormat="1" ht="12.5" customHeight="1">
      <c r="B19" s="35"/>
      <c r="C19" s="219"/>
      <c r="D19" s="28">
        <v>2</v>
      </c>
      <c r="E19" s="177" t="s">
        <v>16</v>
      </c>
      <c r="F19" s="177"/>
      <c r="G19" s="177"/>
      <c r="H19" s="177"/>
      <c r="I19" s="177"/>
      <c r="J19" s="177"/>
      <c r="K19" s="115" t="s">
        <v>96</v>
      </c>
      <c r="L19" s="116"/>
      <c r="M19" s="116"/>
      <c r="N19" s="116"/>
      <c r="O19" s="116"/>
      <c r="P19" s="117"/>
      <c r="Q19" s="192"/>
      <c r="R19" s="193"/>
      <c r="S19" s="194"/>
    </row>
    <row r="20" spans="2:19" s="34" customFormat="1" ht="12.5" customHeight="1">
      <c r="B20" s="35"/>
      <c r="C20" s="219"/>
      <c r="D20" s="29">
        <v>3</v>
      </c>
      <c r="E20" s="177" t="s">
        <v>17</v>
      </c>
      <c r="F20" s="177"/>
      <c r="G20" s="177"/>
      <c r="H20" s="177"/>
      <c r="I20" s="177"/>
      <c r="J20" s="177"/>
      <c r="K20" s="115">
        <v>1</v>
      </c>
      <c r="L20" s="116"/>
      <c r="M20" s="116"/>
      <c r="N20" s="116"/>
      <c r="O20" s="116"/>
      <c r="P20" s="117"/>
      <c r="Q20" s="192"/>
      <c r="R20" s="193"/>
      <c r="S20" s="194"/>
    </row>
    <row r="21" spans="2:19" s="34" customFormat="1" ht="12.5" customHeight="1">
      <c r="B21" s="35"/>
      <c r="C21" s="219"/>
      <c r="D21" s="28">
        <v>4</v>
      </c>
      <c r="E21" s="177" t="s">
        <v>18</v>
      </c>
      <c r="F21" s="177"/>
      <c r="G21" s="177"/>
      <c r="H21" s="177"/>
      <c r="I21" s="177"/>
      <c r="J21" s="177"/>
      <c r="K21" s="115" t="s">
        <v>87</v>
      </c>
      <c r="L21" s="116"/>
      <c r="M21" s="116"/>
      <c r="N21" s="116"/>
      <c r="O21" s="116"/>
      <c r="P21" s="117"/>
      <c r="Q21" s="192"/>
      <c r="R21" s="193"/>
      <c r="S21" s="194"/>
    </row>
    <row r="22" spans="2:19" s="34" customFormat="1" ht="12.5" customHeight="1">
      <c r="B22" s="35"/>
      <c r="C22" s="219"/>
      <c r="D22" s="29">
        <v>5</v>
      </c>
      <c r="E22" s="177" t="s">
        <v>19</v>
      </c>
      <c r="F22" s="177"/>
      <c r="G22" s="177"/>
      <c r="H22" s="177"/>
      <c r="I22" s="177"/>
      <c r="J22" s="177"/>
      <c r="K22" s="115" t="s">
        <v>79</v>
      </c>
      <c r="L22" s="116"/>
      <c r="M22" s="116"/>
      <c r="N22" s="116"/>
      <c r="O22" s="116"/>
      <c r="P22" s="117"/>
      <c r="Q22" s="192"/>
      <c r="R22" s="193"/>
      <c r="S22" s="194"/>
    </row>
    <row r="23" spans="2:19" s="34" customFormat="1" ht="12.5" customHeight="1">
      <c r="B23" s="35"/>
      <c r="C23" s="219"/>
      <c r="D23" s="28">
        <v>6</v>
      </c>
      <c r="E23" s="177" t="s">
        <v>20</v>
      </c>
      <c r="F23" s="177"/>
      <c r="G23" s="177"/>
      <c r="H23" s="177"/>
      <c r="I23" s="177"/>
      <c r="J23" s="177"/>
      <c r="K23" s="115" t="s">
        <v>111</v>
      </c>
      <c r="L23" s="116"/>
      <c r="M23" s="116"/>
      <c r="N23" s="116"/>
      <c r="O23" s="116"/>
      <c r="P23" s="117"/>
      <c r="Q23" s="192"/>
      <c r="R23" s="193"/>
      <c r="S23" s="194"/>
    </row>
    <row r="24" spans="2:19" s="34" customFormat="1" ht="12.5" customHeight="1" thickBot="1">
      <c r="B24" s="35"/>
      <c r="C24" s="220"/>
      <c r="D24" s="30">
        <v>7</v>
      </c>
      <c r="E24" s="181" t="s">
        <v>22</v>
      </c>
      <c r="F24" s="181"/>
      <c r="G24" s="181"/>
      <c r="H24" s="181"/>
      <c r="I24" s="181"/>
      <c r="J24" s="181"/>
      <c r="K24" s="133" t="s">
        <v>14</v>
      </c>
      <c r="L24" s="134"/>
      <c r="M24" s="134"/>
      <c r="N24" s="134"/>
      <c r="O24" s="134"/>
      <c r="P24" s="135"/>
      <c r="Q24" s="221"/>
      <c r="R24" s="222"/>
      <c r="S24" s="223"/>
    </row>
    <row r="25" spans="2:19" s="34" customFormat="1" ht="12.5" customHeight="1">
      <c r="B25" s="35"/>
      <c r="C25" s="165" t="s">
        <v>32</v>
      </c>
      <c r="D25" s="27">
        <v>8</v>
      </c>
      <c r="E25" s="166" t="s">
        <v>23</v>
      </c>
      <c r="F25" s="166"/>
      <c r="G25" s="166"/>
      <c r="H25" s="166"/>
      <c r="I25" s="166"/>
      <c r="J25" s="166"/>
      <c r="K25" s="106" t="s">
        <v>99</v>
      </c>
      <c r="L25" s="167"/>
      <c r="M25" s="167"/>
      <c r="N25" s="167"/>
      <c r="O25" s="167"/>
      <c r="P25" s="168"/>
      <c r="Q25" s="224"/>
      <c r="R25" s="225"/>
      <c r="S25" s="226"/>
    </row>
    <row r="26" spans="2:19" s="34" customFormat="1" ht="12.5" customHeight="1">
      <c r="B26" s="35"/>
      <c r="C26" s="154"/>
      <c r="D26" s="28">
        <v>9</v>
      </c>
      <c r="E26" s="178" t="s">
        <v>24</v>
      </c>
      <c r="F26" s="178"/>
      <c r="G26" s="178"/>
      <c r="H26" s="178"/>
      <c r="I26" s="178"/>
      <c r="J26" s="178"/>
      <c r="K26" s="115" t="s">
        <v>100</v>
      </c>
      <c r="L26" s="179"/>
      <c r="M26" s="179"/>
      <c r="N26" s="179"/>
      <c r="O26" s="179"/>
      <c r="P26" s="180"/>
      <c r="Q26" s="192"/>
      <c r="R26" s="193"/>
      <c r="S26" s="194"/>
    </row>
    <row r="27" spans="2:19" s="34" customFormat="1" ht="12.5" customHeight="1">
      <c r="B27" s="35"/>
      <c r="C27" s="154"/>
      <c r="D27" s="29">
        <v>10</v>
      </c>
      <c r="E27" s="178" t="s">
        <v>25</v>
      </c>
      <c r="F27" s="178"/>
      <c r="G27" s="178"/>
      <c r="H27" s="178"/>
      <c r="I27" s="178"/>
      <c r="J27" s="178"/>
      <c r="K27" s="115">
        <v>20</v>
      </c>
      <c r="L27" s="179"/>
      <c r="M27" s="179"/>
      <c r="N27" s="179"/>
      <c r="O27" s="179"/>
      <c r="P27" s="180"/>
      <c r="Q27" s="192"/>
      <c r="R27" s="193"/>
      <c r="S27" s="194"/>
    </row>
    <row r="28" spans="2:19" s="34" customFormat="1" ht="12.5" customHeight="1" thickBot="1">
      <c r="B28" s="35"/>
      <c r="C28" s="154"/>
      <c r="D28" s="31">
        <v>11</v>
      </c>
      <c r="E28" s="174" t="s">
        <v>26</v>
      </c>
      <c r="F28" s="175"/>
      <c r="G28" s="175"/>
      <c r="H28" s="175"/>
      <c r="I28" s="175"/>
      <c r="J28" s="176"/>
      <c r="K28" s="115">
        <v>1500</v>
      </c>
      <c r="L28" s="179"/>
      <c r="M28" s="179"/>
      <c r="N28" s="179"/>
      <c r="O28" s="179"/>
      <c r="P28" s="180"/>
      <c r="Q28" s="192"/>
      <c r="R28" s="193"/>
      <c r="S28" s="194"/>
    </row>
    <row r="29" spans="2:19" s="34" customFormat="1" ht="12.5" customHeight="1">
      <c r="B29" s="35"/>
      <c r="C29" s="154"/>
      <c r="D29" s="27">
        <v>12</v>
      </c>
      <c r="E29" s="90" t="s">
        <v>101</v>
      </c>
      <c r="F29" s="91"/>
      <c r="G29" s="91"/>
      <c r="H29" s="91"/>
      <c r="I29" s="91"/>
      <c r="J29" s="45" t="s">
        <v>27</v>
      </c>
      <c r="K29" s="162">
        <v>32000</v>
      </c>
      <c r="L29" s="163"/>
      <c r="M29" s="163"/>
      <c r="N29" s="163"/>
      <c r="O29" s="163"/>
      <c r="P29" s="164"/>
      <c r="Q29" s="192"/>
      <c r="R29" s="193"/>
      <c r="S29" s="194"/>
    </row>
    <row r="30" spans="2:19" s="34" customFormat="1" ht="12.5" customHeight="1">
      <c r="B30" s="35"/>
      <c r="C30" s="154"/>
      <c r="D30" s="28">
        <v>13</v>
      </c>
      <c r="E30" s="90"/>
      <c r="F30" s="91"/>
      <c r="G30" s="91"/>
      <c r="H30" s="91"/>
      <c r="I30" s="91"/>
      <c r="J30" s="45" t="s">
        <v>28</v>
      </c>
      <c r="K30" s="162">
        <v>25000</v>
      </c>
      <c r="L30" s="163"/>
      <c r="M30" s="163"/>
      <c r="N30" s="163"/>
      <c r="O30" s="163"/>
      <c r="P30" s="164"/>
      <c r="Q30" s="192"/>
      <c r="R30" s="193"/>
      <c r="S30" s="194"/>
    </row>
    <row r="31" spans="2:19" s="34" customFormat="1" ht="12.5" customHeight="1" thickBot="1">
      <c r="B31" s="35"/>
      <c r="C31" s="154"/>
      <c r="D31" s="32">
        <v>14</v>
      </c>
      <c r="E31" s="90"/>
      <c r="F31" s="91"/>
      <c r="G31" s="91"/>
      <c r="H31" s="91"/>
      <c r="I31" s="91"/>
      <c r="J31" s="45" t="s">
        <v>29</v>
      </c>
      <c r="K31" s="162">
        <v>10000</v>
      </c>
      <c r="L31" s="163"/>
      <c r="M31" s="163"/>
      <c r="N31" s="163"/>
      <c r="O31" s="163"/>
      <c r="P31" s="164"/>
      <c r="Q31" s="192"/>
      <c r="R31" s="193"/>
      <c r="S31" s="194"/>
    </row>
    <row r="32" spans="2:19" s="34" customFormat="1" ht="12.5" customHeight="1">
      <c r="B32" s="35"/>
      <c r="C32" s="154"/>
      <c r="D32" s="33">
        <v>15</v>
      </c>
      <c r="E32" s="172" t="s">
        <v>30</v>
      </c>
      <c r="F32" s="173"/>
      <c r="G32" s="173"/>
      <c r="H32" s="173"/>
      <c r="I32" s="173"/>
      <c r="J32" s="45" t="s">
        <v>27</v>
      </c>
      <c r="K32" s="162">
        <v>1300</v>
      </c>
      <c r="L32" s="163"/>
      <c r="M32" s="163"/>
      <c r="N32" s="163"/>
      <c r="O32" s="163"/>
      <c r="P32" s="164"/>
      <c r="Q32" s="192"/>
      <c r="R32" s="193"/>
      <c r="S32" s="194"/>
    </row>
    <row r="33" spans="2:19" s="34" customFormat="1" ht="12.5" customHeight="1">
      <c r="B33" s="35"/>
      <c r="C33" s="154"/>
      <c r="D33" s="26">
        <v>16</v>
      </c>
      <c r="E33" s="172"/>
      <c r="F33" s="173"/>
      <c r="G33" s="173"/>
      <c r="H33" s="173"/>
      <c r="I33" s="173"/>
      <c r="J33" s="45" t="s">
        <v>28</v>
      </c>
      <c r="K33" s="162">
        <v>200</v>
      </c>
      <c r="L33" s="163"/>
      <c r="M33" s="163"/>
      <c r="N33" s="163"/>
      <c r="O33" s="163"/>
      <c r="P33" s="164"/>
      <c r="Q33" s="192"/>
      <c r="R33" s="193"/>
      <c r="S33" s="194"/>
    </row>
    <row r="34" spans="2:19" s="34" customFormat="1" ht="12.5" customHeight="1" thickBot="1">
      <c r="B34" s="35"/>
      <c r="C34" s="154"/>
      <c r="D34" s="32">
        <v>17</v>
      </c>
      <c r="E34" s="172"/>
      <c r="F34" s="173"/>
      <c r="G34" s="173"/>
      <c r="H34" s="173"/>
      <c r="I34" s="173"/>
      <c r="J34" s="45" t="s">
        <v>29</v>
      </c>
      <c r="K34" s="162">
        <v>150</v>
      </c>
      <c r="L34" s="163"/>
      <c r="M34" s="163"/>
      <c r="N34" s="163"/>
      <c r="O34" s="163"/>
      <c r="P34" s="164"/>
      <c r="Q34" s="192"/>
      <c r="R34" s="193"/>
      <c r="S34" s="194"/>
    </row>
    <row r="35" spans="2:19" s="34" customFormat="1" ht="12.5" customHeight="1">
      <c r="B35" s="35"/>
      <c r="C35" s="154"/>
      <c r="D35" s="33">
        <v>18</v>
      </c>
      <c r="E35" s="90" t="s">
        <v>31</v>
      </c>
      <c r="F35" s="91"/>
      <c r="G35" s="91"/>
      <c r="H35" s="91"/>
      <c r="I35" s="91"/>
      <c r="J35" s="45" t="s">
        <v>27</v>
      </c>
      <c r="K35" s="162">
        <v>100</v>
      </c>
      <c r="L35" s="163"/>
      <c r="M35" s="163"/>
      <c r="N35" s="163"/>
      <c r="O35" s="163"/>
      <c r="P35" s="164"/>
      <c r="Q35" s="192"/>
      <c r="R35" s="193"/>
      <c r="S35" s="194"/>
    </row>
    <row r="36" spans="2:19" s="34" customFormat="1" ht="12.5" customHeight="1">
      <c r="B36" s="35"/>
      <c r="C36" s="154"/>
      <c r="D36" s="26">
        <v>19</v>
      </c>
      <c r="E36" s="90"/>
      <c r="F36" s="91"/>
      <c r="G36" s="91"/>
      <c r="H36" s="91"/>
      <c r="I36" s="91"/>
      <c r="J36" s="45" t="s">
        <v>28</v>
      </c>
      <c r="K36" s="162">
        <v>65</v>
      </c>
      <c r="L36" s="163"/>
      <c r="M36" s="163"/>
      <c r="N36" s="163"/>
      <c r="O36" s="163"/>
      <c r="P36" s="164"/>
      <c r="Q36" s="192"/>
      <c r="R36" s="193"/>
      <c r="S36" s="194"/>
    </row>
    <row r="37" spans="2:19" s="34" customFormat="1" ht="12.5" customHeight="1" thickBot="1">
      <c r="B37" s="35"/>
      <c r="C37" s="155"/>
      <c r="D37" s="32">
        <v>20</v>
      </c>
      <c r="E37" s="130"/>
      <c r="F37" s="131"/>
      <c r="G37" s="131"/>
      <c r="H37" s="131"/>
      <c r="I37" s="131"/>
      <c r="J37" s="47" t="s">
        <v>29</v>
      </c>
      <c r="K37" s="143">
        <v>40</v>
      </c>
      <c r="L37" s="144"/>
      <c r="M37" s="144"/>
      <c r="N37" s="144"/>
      <c r="O37" s="144"/>
      <c r="P37" s="145"/>
      <c r="Q37" s="227"/>
      <c r="R37" s="228"/>
      <c r="S37" s="229"/>
    </row>
    <row r="38" spans="2:19" s="34" customFormat="1" ht="12.5" customHeight="1">
      <c r="B38" s="35"/>
      <c r="C38" s="99" t="s">
        <v>33</v>
      </c>
      <c r="D38" s="33">
        <v>21</v>
      </c>
      <c r="E38" s="103" t="s">
        <v>34</v>
      </c>
      <c r="F38" s="104"/>
      <c r="G38" s="104"/>
      <c r="H38" s="104"/>
      <c r="I38" s="104"/>
      <c r="J38" s="105"/>
      <c r="K38" s="106" t="s">
        <v>85</v>
      </c>
      <c r="L38" s="107"/>
      <c r="M38" s="107"/>
      <c r="N38" s="107"/>
      <c r="O38" s="107"/>
      <c r="P38" s="108"/>
      <c r="Q38" s="189"/>
      <c r="R38" s="190"/>
      <c r="S38" s="191"/>
    </row>
    <row r="39" spans="2:19" s="34" customFormat="1" ht="12.5" customHeight="1">
      <c r="B39" s="35"/>
      <c r="C39" s="100"/>
      <c r="D39" s="26">
        <v>22</v>
      </c>
      <c r="E39" s="109" t="s">
        <v>35</v>
      </c>
      <c r="F39" s="110"/>
      <c r="G39" s="110"/>
      <c r="H39" s="110"/>
      <c r="I39" s="110"/>
      <c r="J39" s="111"/>
      <c r="K39" s="115" t="s">
        <v>80</v>
      </c>
      <c r="L39" s="116"/>
      <c r="M39" s="116"/>
      <c r="N39" s="116"/>
      <c r="O39" s="116"/>
      <c r="P39" s="117"/>
      <c r="Q39" s="192"/>
      <c r="R39" s="193"/>
      <c r="S39" s="194"/>
    </row>
    <row r="40" spans="2:19" s="34" customFormat="1" ht="12.5" customHeight="1">
      <c r="B40" s="35"/>
      <c r="C40" s="100"/>
      <c r="D40" s="26">
        <v>23</v>
      </c>
      <c r="E40" s="109" t="s">
        <v>36</v>
      </c>
      <c r="F40" s="110"/>
      <c r="G40" s="110"/>
      <c r="H40" s="110"/>
      <c r="I40" s="110"/>
      <c r="J40" s="111"/>
      <c r="K40" s="115" t="s">
        <v>80</v>
      </c>
      <c r="L40" s="116"/>
      <c r="M40" s="116"/>
      <c r="N40" s="116"/>
      <c r="O40" s="116"/>
      <c r="P40" s="117"/>
      <c r="Q40" s="192"/>
      <c r="R40" s="193"/>
      <c r="S40" s="194"/>
    </row>
    <row r="41" spans="2:19" s="34" customFormat="1" ht="12.5" customHeight="1">
      <c r="B41" s="35"/>
      <c r="C41" s="100"/>
      <c r="D41" s="26">
        <v>24</v>
      </c>
      <c r="E41" s="109" t="s">
        <v>37</v>
      </c>
      <c r="F41" s="110"/>
      <c r="G41" s="110"/>
      <c r="H41" s="110"/>
      <c r="I41" s="110"/>
      <c r="J41" s="111"/>
      <c r="K41" s="115" t="s">
        <v>51</v>
      </c>
      <c r="L41" s="116"/>
      <c r="M41" s="116"/>
      <c r="N41" s="116"/>
      <c r="O41" s="116"/>
      <c r="P41" s="117"/>
      <c r="Q41" s="192"/>
      <c r="R41" s="193"/>
      <c r="S41" s="194"/>
    </row>
    <row r="42" spans="2:19" s="34" customFormat="1" ht="12.5" customHeight="1">
      <c r="B42" s="35"/>
      <c r="C42" s="100"/>
      <c r="D42" s="26">
        <v>25</v>
      </c>
      <c r="E42" s="109" t="s">
        <v>38</v>
      </c>
      <c r="F42" s="110"/>
      <c r="G42" s="110"/>
      <c r="H42" s="110"/>
      <c r="I42" s="110"/>
      <c r="J42" s="111"/>
      <c r="K42" s="115" t="s">
        <v>52</v>
      </c>
      <c r="L42" s="116"/>
      <c r="M42" s="116"/>
      <c r="N42" s="116"/>
      <c r="O42" s="116"/>
      <c r="P42" s="117"/>
      <c r="Q42" s="192"/>
      <c r="R42" s="193"/>
      <c r="S42" s="194"/>
    </row>
    <row r="43" spans="2:19" s="34" customFormat="1" ht="28.25" customHeight="1">
      <c r="B43" s="35"/>
      <c r="C43" s="100"/>
      <c r="D43" s="26">
        <v>26</v>
      </c>
      <c r="E43" s="156" t="s">
        <v>50</v>
      </c>
      <c r="F43" s="157"/>
      <c r="G43" s="157"/>
      <c r="H43" s="157"/>
      <c r="I43" s="157"/>
      <c r="J43" s="158"/>
      <c r="K43" s="159" t="s">
        <v>86</v>
      </c>
      <c r="L43" s="116"/>
      <c r="M43" s="116"/>
      <c r="N43" s="116"/>
      <c r="O43" s="116"/>
      <c r="P43" s="117"/>
      <c r="Q43" s="192"/>
      <c r="R43" s="193"/>
      <c r="S43" s="194"/>
    </row>
    <row r="44" spans="2:19" s="34" customFormat="1" ht="12.5" customHeight="1">
      <c r="B44" s="35"/>
      <c r="C44" s="101"/>
      <c r="D44" s="26">
        <v>27</v>
      </c>
      <c r="E44" s="109" t="s">
        <v>39</v>
      </c>
      <c r="F44" s="110"/>
      <c r="G44" s="110"/>
      <c r="H44" s="110"/>
      <c r="I44" s="110"/>
      <c r="J44" s="111"/>
      <c r="K44" s="115" t="s">
        <v>119</v>
      </c>
      <c r="L44" s="116"/>
      <c r="M44" s="116"/>
      <c r="N44" s="116"/>
      <c r="O44" s="116"/>
      <c r="P44" s="117"/>
      <c r="Q44" s="192"/>
      <c r="R44" s="193"/>
      <c r="S44" s="194"/>
    </row>
    <row r="45" spans="2:19" s="34" customFormat="1" ht="12.5" customHeight="1">
      <c r="B45" s="35"/>
      <c r="C45" s="101"/>
      <c r="D45" s="26">
        <v>28</v>
      </c>
      <c r="E45" s="109" t="s">
        <v>40</v>
      </c>
      <c r="F45" s="110"/>
      <c r="G45" s="110"/>
      <c r="H45" s="110"/>
      <c r="I45" s="110"/>
      <c r="J45" s="111"/>
      <c r="K45" s="115" t="s">
        <v>80</v>
      </c>
      <c r="L45" s="116"/>
      <c r="M45" s="116"/>
      <c r="N45" s="116"/>
      <c r="O45" s="116"/>
      <c r="P45" s="117"/>
      <c r="Q45" s="192"/>
      <c r="R45" s="193"/>
      <c r="S45" s="194"/>
    </row>
    <row r="46" spans="2:19" s="34" customFormat="1" ht="12.5" customHeight="1">
      <c r="B46" s="35"/>
      <c r="C46" s="101"/>
      <c r="D46" s="26">
        <v>29</v>
      </c>
      <c r="E46" s="109" t="s">
        <v>41</v>
      </c>
      <c r="F46" s="110"/>
      <c r="G46" s="110"/>
      <c r="H46" s="110"/>
      <c r="I46" s="110"/>
      <c r="J46" s="111"/>
      <c r="K46" s="115" t="s">
        <v>53</v>
      </c>
      <c r="L46" s="116"/>
      <c r="M46" s="116"/>
      <c r="N46" s="116"/>
      <c r="O46" s="116"/>
      <c r="P46" s="117"/>
      <c r="Q46" s="192"/>
      <c r="R46" s="193"/>
      <c r="S46" s="194"/>
    </row>
    <row r="47" spans="2:19" s="34" customFormat="1" ht="12.5" customHeight="1">
      <c r="B47" s="35"/>
      <c r="C47" s="101"/>
      <c r="D47" s="26">
        <v>30</v>
      </c>
      <c r="E47" s="109" t="s">
        <v>42</v>
      </c>
      <c r="F47" s="110"/>
      <c r="G47" s="110"/>
      <c r="H47" s="110"/>
      <c r="I47" s="110"/>
      <c r="J47" s="111"/>
      <c r="K47" s="115" t="s">
        <v>93</v>
      </c>
      <c r="L47" s="116"/>
      <c r="M47" s="116"/>
      <c r="N47" s="116"/>
      <c r="O47" s="116"/>
      <c r="P47" s="117"/>
      <c r="Q47" s="192"/>
      <c r="R47" s="193"/>
      <c r="S47" s="194"/>
    </row>
    <row r="48" spans="2:19" s="34" customFormat="1" ht="12.5" customHeight="1">
      <c r="B48" s="35"/>
      <c r="C48" s="101"/>
      <c r="D48" s="26">
        <v>31</v>
      </c>
      <c r="E48" s="109" t="s">
        <v>78</v>
      </c>
      <c r="F48" s="110"/>
      <c r="G48" s="110"/>
      <c r="H48" s="110"/>
      <c r="I48" s="110"/>
      <c r="J48" s="111"/>
      <c r="K48" s="115" t="s">
        <v>81</v>
      </c>
      <c r="L48" s="116"/>
      <c r="M48" s="116"/>
      <c r="N48" s="116"/>
      <c r="O48" s="116"/>
      <c r="P48" s="117"/>
      <c r="Q48" s="192"/>
      <c r="R48" s="193"/>
      <c r="S48" s="194"/>
    </row>
    <row r="49" spans="2:19" s="34" customFormat="1" ht="12.5" customHeight="1">
      <c r="B49" s="35"/>
      <c r="C49" s="101"/>
      <c r="D49" s="26">
        <v>32</v>
      </c>
      <c r="E49" s="118" t="s">
        <v>43</v>
      </c>
      <c r="F49" s="119"/>
      <c r="G49" s="119"/>
      <c r="H49" s="119"/>
      <c r="I49" s="119"/>
      <c r="J49" s="120"/>
      <c r="K49" s="115" t="s">
        <v>80</v>
      </c>
      <c r="L49" s="116"/>
      <c r="M49" s="116"/>
      <c r="N49" s="116"/>
      <c r="O49" s="116"/>
      <c r="P49" s="117"/>
      <c r="Q49" s="192"/>
      <c r="R49" s="193"/>
      <c r="S49" s="194"/>
    </row>
    <row r="50" spans="2:19" s="34" customFormat="1" ht="12.5" customHeight="1">
      <c r="B50" s="35"/>
      <c r="C50" s="101"/>
      <c r="D50" s="26">
        <v>33</v>
      </c>
      <c r="E50" s="109" t="s">
        <v>44</v>
      </c>
      <c r="F50" s="110"/>
      <c r="G50" s="110"/>
      <c r="H50" s="110"/>
      <c r="I50" s="110"/>
      <c r="J50" s="111"/>
      <c r="K50" s="115" t="s">
        <v>94</v>
      </c>
      <c r="L50" s="116"/>
      <c r="M50" s="116"/>
      <c r="N50" s="116"/>
      <c r="O50" s="116"/>
      <c r="P50" s="117"/>
      <c r="Q50" s="192"/>
      <c r="R50" s="193"/>
      <c r="S50" s="194"/>
    </row>
    <row r="51" spans="2:19" s="34" customFormat="1" ht="12.5" customHeight="1">
      <c r="B51" s="35"/>
      <c r="C51" s="101"/>
      <c r="D51" s="26">
        <v>34</v>
      </c>
      <c r="E51" s="109" t="s">
        <v>45</v>
      </c>
      <c r="F51" s="110"/>
      <c r="G51" s="110"/>
      <c r="H51" s="110"/>
      <c r="I51" s="110"/>
      <c r="J51" s="111"/>
      <c r="K51" s="115" t="s">
        <v>54</v>
      </c>
      <c r="L51" s="116"/>
      <c r="M51" s="116"/>
      <c r="N51" s="116"/>
      <c r="O51" s="116"/>
      <c r="P51" s="117"/>
      <c r="Q51" s="192"/>
      <c r="R51" s="193"/>
      <c r="S51" s="194"/>
    </row>
    <row r="52" spans="2:19" s="34" customFormat="1" ht="12.5" customHeight="1">
      <c r="B52" s="35"/>
      <c r="C52" s="101"/>
      <c r="D52" s="26">
        <v>35</v>
      </c>
      <c r="E52" s="109" t="s">
        <v>46</v>
      </c>
      <c r="F52" s="110"/>
      <c r="G52" s="110"/>
      <c r="H52" s="110"/>
      <c r="I52" s="110"/>
      <c r="J52" s="111"/>
      <c r="K52" s="115" t="s">
        <v>107</v>
      </c>
      <c r="L52" s="116"/>
      <c r="M52" s="116"/>
      <c r="N52" s="116"/>
      <c r="O52" s="116"/>
      <c r="P52" s="117"/>
      <c r="Q52" s="192"/>
      <c r="R52" s="193"/>
      <c r="S52" s="194"/>
    </row>
    <row r="53" spans="2:19" s="34" customFormat="1" ht="26" customHeight="1">
      <c r="B53" s="35"/>
      <c r="C53" s="101"/>
      <c r="D53" s="26">
        <v>36</v>
      </c>
      <c r="E53" s="112" t="s">
        <v>47</v>
      </c>
      <c r="F53" s="113"/>
      <c r="G53" s="113"/>
      <c r="H53" s="113"/>
      <c r="I53" s="113"/>
      <c r="J53" s="114"/>
      <c r="K53" s="115" t="s">
        <v>96</v>
      </c>
      <c r="L53" s="116"/>
      <c r="M53" s="116"/>
      <c r="N53" s="116"/>
      <c r="O53" s="116"/>
      <c r="P53" s="117"/>
      <c r="Q53" s="192"/>
      <c r="R53" s="193"/>
      <c r="S53" s="194"/>
    </row>
    <row r="54" spans="2:19" s="34" customFormat="1" ht="12.5" customHeight="1">
      <c r="B54" s="35"/>
      <c r="C54" s="101"/>
      <c r="D54" s="26">
        <v>37</v>
      </c>
      <c r="E54" s="109" t="s">
        <v>48</v>
      </c>
      <c r="F54" s="110"/>
      <c r="G54" s="110"/>
      <c r="H54" s="110"/>
      <c r="I54" s="110"/>
      <c r="J54" s="111"/>
      <c r="K54" s="115" t="s">
        <v>80</v>
      </c>
      <c r="L54" s="116"/>
      <c r="M54" s="116"/>
      <c r="N54" s="116"/>
      <c r="O54" s="116"/>
      <c r="P54" s="117"/>
      <c r="Q54" s="192"/>
      <c r="R54" s="193"/>
      <c r="S54" s="194"/>
    </row>
    <row r="55" spans="2:19" s="34" customFormat="1" ht="12.5" customHeight="1" thickBot="1">
      <c r="B55" s="35"/>
      <c r="C55" s="102"/>
      <c r="D55" s="32">
        <v>38</v>
      </c>
      <c r="E55" s="124" t="s">
        <v>49</v>
      </c>
      <c r="F55" s="125"/>
      <c r="G55" s="125"/>
      <c r="H55" s="125"/>
      <c r="I55" s="125"/>
      <c r="J55" s="126"/>
      <c r="K55" s="115" t="s">
        <v>80</v>
      </c>
      <c r="L55" s="116"/>
      <c r="M55" s="116"/>
      <c r="N55" s="116"/>
      <c r="O55" s="116"/>
      <c r="P55" s="117"/>
      <c r="Q55" s="221"/>
      <c r="R55" s="222"/>
      <c r="S55" s="223"/>
    </row>
    <row r="56" spans="2:19" s="34" customFormat="1" ht="12.5" customHeight="1">
      <c r="B56" s="35"/>
      <c r="C56" s="99" t="s">
        <v>55</v>
      </c>
      <c r="D56" s="33">
        <v>39</v>
      </c>
      <c r="E56" s="121" t="s">
        <v>56</v>
      </c>
      <c r="F56" s="122"/>
      <c r="G56" s="122"/>
      <c r="H56" s="122"/>
      <c r="I56" s="122"/>
      <c r="J56" s="123"/>
      <c r="K56" s="96" t="s">
        <v>65</v>
      </c>
      <c r="L56" s="97"/>
      <c r="M56" s="97"/>
      <c r="N56" s="97"/>
      <c r="O56" s="97"/>
      <c r="P56" s="98"/>
      <c r="Q56" s="189"/>
      <c r="R56" s="190"/>
      <c r="S56" s="191"/>
    </row>
    <row r="57" spans="2:19" s="34" customFormat="1" ht="12.5" customHeight="1">
      <c r="B57" s="35"/>
      <c r="C57" s="146"/>
      <c r="D57" s="26">
        <v>40</v>
      </c>
      <c r="E57" s="90" t="s">
        <v>49</v>
      </c>
      <c r="F57" s="91"/>
      <c r="G57" s="91"/>
      <c r="H57" s="91"/>
      <c r="I57" s="91"/>
      <c r="J57" s="92"/>
      <c r="K57" s="93" t="s">
        <v>80</v>
      </c>
      <c r="L57" s="94"/>
      <c r="M57" s="94"/>
      <c r="N57" s="94"/>
      <c r="O57" s="94"/>
      <c r="P57" s="95"/>
      <c r="Q57" s="192"/>
      <c r="R57" s="193"/>
      <c r="S57" s="194"/>
    </row>
    <row r="58" spans="2:19" s="34" customFormat="1" ht="12.5" customHeight="1">
      <c r="B58" s="35"/>
      <c r="C58" s="146"/>
      <c r="D58" s="26">
        <v>41</v>
      </c>
      <c r="E58" s="90" t="s">
        <v>57</v>
      </c>
      <c r="F58" s="91"/>
      <c r="G58" s="91"/>
      <c r="H58" s="91"/>
      <c r="I58" s="91"/>
      <c r="J58" s="92"/>
      <c r="K58" s="93" t="s">
        <v>83</v>
      </c>
      <c r="L58" s="94"/>
      <c r="M58" s="94"/>
      <c r="N58" s="94"/>
      <c r="O58" s="94"/>
      <c r="P58" s="95"/>
      <c r="Q58" s="192"/>
      <c r="R58" s="193"/>
      <c r="S58" s="194"/>
    </row>
    <row r="59" spans="2:19" s="34" customFormat="1" ht="12.5" customHeight="1">
      <c r="B59" s="35"/>
      <c r="C59" s="146"/>
      <c r="D59" s="26">
        <v>42</v>
      </c>
      <c r="E59" s="90" t="s">
        <v>58</v>
      </c>
      <c r="F59" s="91"/>
      <c r="G59" s="91"/>
      <c r="H59" s="91"/>
      <c r="I59" s="91"/>
      <c r="J59" s="92"/>
      <c r="K59" s="93" t="s">
        <v>89</v>
      </c>
      <c r="L59" s="94"/>
      <c r="M59" s="94"/>
      <c r="N59" s="94"/>
      <c r="O59" s="94"/>
      <c r="P59" s="95"/>
      <c r="Q59" s="192"/>
      <c r="R59" s="193"/>
      <c r="S59" s="194"/>
    </row>
    <row r="60" spans="2:19" s="34" customFormat="1" ht="12.5" customHeight="1">
      <c r="B60" s="35"/>
      <c r="C60" s="146"/>
      <c r="D60" s="26">
        <v>43</v>
      </c>
      <c r="E60" s="90" t="s">
        <v>59</v>
      </c>
      <c r="F60" s="91"/>
      <c r="G60" s="91"/>
      <c r="H60" s="91"/>
      <c r="I60" s="91"/>
      <c r="J60" s="92"/>
      <c r="K60" s="93" t="s">
        <v>80</v>
      </c>
      <c r="L60" s="94"/>
      <c r="M60" s="94"/>
      <c r="N60" s="94"/>
      <c r="O60" s="94"/>
      <c r="P60" s="95"/>
      <c r="Q60" s="192"/>
      <c r="R60" s="193"/>
      <c r="S60" s="194"/>
    </row>
    <row r="61" spans="2:19" s="34" customFormat="1" ht="12.5" customHeight="1">
      <c r="B61" s="35"/>
      <c r="C61" s="146"/>
      <c r="D61" s="26">
        <v>44</v>
      </c>
      <c r="E61" s="90" t="s">
        <v>60</v>
      </c>
      <c r="F61" s="91"/>
      <c r="G61" s="91"/>
      <c r="H61" s="91"/>
      <c r="I61" s="91"/>
      <c r="J61" s="92"/>
      <c r="K61" s="93" t="s">
        <v>80</v>
      </c>
      <c r="L61" s="94"/>
      <c r="M61" s="94"/>
      <c r="N61" s="94"/>
      <c r="O61" s="94"/>
      <c r="P61" s="95"/>
      <c r="Q61" s="192"/>
      <c r="R61" s="193"/>
      <c r="S61" s="194"/>
    </row>
    <row r="62" spans="2:19" s="34" customFormat="1" ht="27" customHeight="1">
      <c r="B62" s="35"/>
      <c r="C62" s="101"/>
      <c r="D62" s="26">
        <v>45</v>
      </c>
      <c r="E62" s="148" t="s">
        <v>61</v>
      </c>
      <c r="F62" s="151"/>
      <c r="G62" s="151"/>
      <c r="H62" s="151"/>
      <c r="I62" s="151"/>
      <c r="J62" s="152"/>
      <c r="K62" s="93" t="s">
        <v>103</v>
      </c>
      <c r="L62" s="94"/>
      <c r="M62" s="94"/>
      <c r="N62" s="94"/>
      <c r="O62" s="94"/>
      <c r="P62" s="95"/>
      <c r="Q62" s="192"/>
      <c r="R62" s="193"/>
      <c r="S62" s="194"/>
    </row>
    <row r="63" spans="2:19" s="34" customFormat="1" ht="12.5" customHeight="1">
      <c r="B63" s="35"/>
      <c r="C63" s="101"/>
      <c r="D63" s="26">
        <v>46</v>
      </c>
      <c r="E63" s="90" t="s">
        <v>62</v>
      </c>
      <c r="F63" s="91"/>
      <c r="G63" s="91"/>
      <c r="H63" s="91"/>
      <c r="I63" s="91"/>
      <c r="J63" s="92"/>
      <c r="K63" s="93" t="s">
        <v>80</v>
      </c>
      <c r="L63" s="94"/>
      <c r="M63" s="94"/>
      <c r="N63" s="94"/>
      <c r="O63" s="94"/>
      <c r="P63" s="95"/>
      <c r="Q63" s="192"/>
      <c r="R63" s="193"/>
      <c r="S63" s="194"/>
    </row>
    <row r="64" spans="2:19" s="34" customFormat="1" ht="12.5" customHeight="1">
      <c r="B64" s="35"/>
      <c r="C64" s="101"/>
      <c r="D64" s="26">
        <v>47</v>
      </c>
      <c r="E64" s="90" t="s">
        <v>63</v>
      </c>
      <c r="F64" s="91"/>
      <c r="G64" s="91"/>
      <c r="H64" s="91"/>
      <c r="I64" s="91"/>
      <c r="J64" s="92"/>
      <c r="K64" s="93" t="s">
        <v>81</v>
      </c>
      <c r="L64" s="94"/>
      <c r="M64" s="94"/>
      <c r="N64" s="94"/>
      <c r="O64" s="94"/>
      <c r="P64" s="95"/>
      <c r="Q64" s="192"/>
      <c r="R64" s="193"/>
      <c r="S64" s="194"/>
    </row>
    <row r="65" spans="2:21" s="34" customFormat="1" ht="12.5" customHeight="1">
      <c r="B65" s="35"/>
      <c r="C65" s="101"/>
      <c r="D65" s="26">
        <v>48</v>
      </c>
      <c r="E65" s="90" t="s">
        <v>48</v>
      </c>
      <c r="F65" s="91"/>
      <c r="G65" s="91"/>
      <c r="H65" s="91"/>
      <c r="I65" s="91"/>
      <c r="J65" s="92"/>
      <c r="K65" s="115" t="s">
        <v>80</v>
      </c>
      <c r="L65" s="116"/>
      <c r="M65" s="116"/>
      <c r="N65" s="116"/>
      <c r="O65" s="116"/>
      <c r="P65" s="117"/>
      <c r="Q65" s="192"/>
      <c r="R65" s="193"/>
      <c r="S65" s="194"/>
    </row>
    <row r="66" spans="2:21" s="34" customFormat="1" ht="12" thickBot="1">
      <c r="B66" s="35"/>
      <c r="C66" s="147"/>
      <c r="D66" s="32">
        <v>49</v>
      </c>
      <c r="E66" s="130" t="s">
        <v>64</v>
      </c>
      <c r="F66" s="131"/>
      <c r="G66" s="131"/>
      <c r="H66" s="131"/>
      <c r="I66" s="131"/>
      <c r="J66" s="132"/>
      <c r="K66" s="143" t="s">
        <v>109</v>
      </c>
      <c r="L66" s="144"/>
      <c r="M66" s="144"/>
      <c r="N66" s="144"/>
      <c r="O66" s="144"/>
      <c r="P66" s="145"/>
      <c r="Q66" s="221"/>
      <c r="R66" s="222"/>
      <c r="S66" s="223"/>
    </row>
    <row r="67" spans="2:21" s="34" customFormat="1" ht="12.5" customHeight="1">
      <c r="B67" s="35"/>
      <c r="C67" s="165" t="s">
        <v>66</v>
      </c>
      <c r="D67" s="33">
        <v>50</v>
      </c>
      <c r="E67" s="121" t="s">
        <v>67</v>
      </c>
      <c r="F67" s="122"/>
      <c r="G67" s="122"/>
      <c r="H67" s="122"/>
      <c r="I67" s="122"/>
      <c r="J67" s="123"/>
      <c r="K67" s="106" t="s">
        <v>74</v>
      </c>
      <c r="L67" s="107"/>
      <c r="M67" s="107"/>
      <c r="N67" s="107"/>
      <c r="O67" s="107"/>
      <c r="P67" s="108"/>
      <c r="Q67" s="224"/>
      <c r="R67" s="225"/>
      <c r="S67" s="226"/>
    </row>
    <row r="68" spans="2:21" s="34" customFormat="1" ht="12.5" customHeight="1">
      <c r="B68" s="35"/>
      <c r="C68" s="154"/>
      <c r="D68" s="26">
        <v>51</v>
      </c>
      <c r="E68" s="90" t="s">
        <v>49</v>
      </c>
      <c r="F68" s="91"/>
      <c r="G68" s="91"/>
      <c r="H68" s="91"/>
      <c r="I68" s="91"/>
      <c r="J68" s="92"/>
      <c r="K68" s="115" t="s">
        <v>80</v>
      </c>
      <c r="L68" s="116"/>
      <c r="M68" s="116"/>
      <c r="N68" s="116"/>
      <c r="O68" s="116"/>
      <c r="P68" s="117"/>
      <c r="Q68" s="192"/>
      <c r="R68" s="193"/>
      <c r="S68" s="194"/>
    </row>
    <row r="69" spans="2:21" s="34" customFormat="1" ht="29.4" customHeight="1">
      <c r="B69" s="35"/>
      <c r="C69" s="154"/>
      <c r="D69" s="26">
        <v>52</v>
      </c>
      <c r="E69" s="148" t="s">
        <v>68</v>
      </c>
      <c r="F69" s="149"/>
      <c r="G69" s="149"/>
      <c r="H69" s="149"/>
      <c r="I69" s="149"/>
      <c r="J69" s="150"/>
      <c r="K69" s="115" t="s">
        <v>82</v>
      </c>
      <c r="L69" s="116"/>
      <c r="M69" s="116"/>
      <c r="N69" s="116"/>
      <c r="O69" s="116"/>
      <c r="P69" s="117"/>
      <c r="Q69" s="192"/>
      <c r="R69" s="193"/>
      <c r="S69" s="194" t="s">
        <v>118</v>
      </c>
    </row>
    <row r="70" spans="2:21" s="34" customFormat="1" ht="12.5" customHeight="1">
      <c r="B70" s="35"/>
      <c r="C70" s="154"/>
      <c r="D70" s="26">
        <v>53</v>
      </c>
      <c r="E70" s="90" t="s">
        <v>69</v>
      </c>
      <c r="F70" s="91"/>
      <c r="G70" s="91"/>
      <c r="H70" s="91"/>
      <c r="I70" s="91"/>
      <c r="J70" s="92"/>
      <c r="K70" s="115" t="s">
        <v>80</v>
      </c>
      <c r="L70" s="116"/>
      <c r="M70" s="116"/>
      <c r="N70" s="116"/>
      <c r="O70" s="116"/>
      <c r="P70" s="117"/>
      <c r="Q70" s="192"/>
      <c r="R70" s="193"/>
      <c r="S70" s="194" t="s">
        <v>115</v>
      </c>
    </row>
    <row r="71" spans="2:21" s="34" customFormat="1" ht="12.5" customHeight="1">
      <c r="B71" s="35"/>
      <c r="C71" s="154"/>
      <c r="D71" s="26">
        <v>54</v>
      </c>
      <c r="E71" s="90" t="s">
        <v>70</v>
      </c>
      <c r="F71" s="91"/>
      <c r="G71" s="91"/>
      <c r="H71" s="91"/>
      <c r="I71" s="91"/>
      <c r="J71" s="92"/>
      <c r="K71" s="115" t="s">
        <v>75</v>
      </c>
      <c r="L71" s="116"/>
      <c r="M71" s="116"/>
      <c r="N71" s="116"/>
      <c r="O71" s="116"/>
      <c r="P71" s="117"/>
      <c r="Q71" s="192"/>
      <c r="R71" s="193"/>
      <c r="S71" s="194" t="s">
        <v>116</v>
      </c>
    </row>
    <row r="72" spans="2:21" s="34" customFormat="1" ht="12.5" customHeight="1">
      <c r="B72" s="35"/>
      <c r="C72" s="154"/>
      <c r="D72" s="26">
        <v>55</v>
      </c>
      <c r="E72" s="90" t="s">
        <v>48</v>
      </c>
      <c r="F72" s="91"/>
      <c r="G72" s="91"/>
      <c r="H72" s="91"/>
      <c r="I72" s="91"/>
      <c r="J72" s="92"/>
      <c r="K72" s="115" t="s">
        <v>80</v>
      </c>
      <c r="L72" s="116"/>
      <c r="M72" s="116"/>
      <c r="N72" s="116"/>
      <c r="O72" s="116"/>
      <c r="P72" s="117"/>
      <c r="Q72" s="192"/>
      <c r="R72" s="193"/>
      <c r="S72" s="194" t="s">
        <v>117</v>
      </c>
    </row>
    <row r="73" spans="2:21" s="34" customFormat="1" ht="12.5" customHeight="1">
      <c r="B73" s="35"/>
      <c r="C73" s="154"/>
      <c r="D73" s="26">
        <v>56</v>
      </c>
      <c r="E73" s="90" t="s">
        <v>71</v>
      </c>
      <c r="F73" s="91"/>
      <c r="G73" s="91"/>
      <c r="H73" s="91"/>
      <c r="I73" s="91"/>
      <c r="J73" s="92"/>
      <c r="K73" s="115" t="s">
        <v>76</v>
      </c>
      <c r="L73" s="116"/>
      <c r="M73" s="116"/>
      <c r="N73" s="116"/>
      <c r="O73" s="116"/>
      <c r="P73" s="117"/>
      <c r="Q73" s="192"/>
      <c r="R73" s="193"/>
      <c r="S73" s="194" t="s">
        <v>114</v>
      </c>
    </row>
    <row r="74" spans="2:21" s="34" customFormat="1" ht="12.5" customHeight="1">
      <c r="B74" s="35"/>
      <c r="C74" s="154"/>
      <c r="D74" s="26">
        <v>57</v>
      </c>
      <c r="E74" s="90" t="s">
        <v>72</v>
      </c>
      <c r="F74" s="91"/>
      <c r="G74" s="91"/>
      <c r="H74" s="91"/>
      <c r="I74" s="91"/>
      <c r="J74" s="92"/>
      <c r="K74" s="115" t="s">
        <v>80</v>
      </c>
      <c r="L74" s="116"/>
      <c r="M74" s="116"/>
      <c r="N74" s="116"/>
      <c r="O74" s="116"/>
      <c r="P74" s="117"/>
      <c r="Q74" s="192"/>
      <c r="R74" s="193"/>
      <c r="S74" s="194"/>
    </row>
    <row r="75" spans="2:21" s="34" customFormat="1" ht="12" thickBot="1">
      <c r="B75" s="35"/>
      <c r="C75" s="155"/>
      <c r="D75" s="30">
        <v>58</v>
      </c>
      <c r="E75" s="130" t="s">
        <v>73</v>
      </c>
      <c r="F75" s="131"/>
      <c r="G75" s="131"/>
      <c r="H75" s="131"/>
      <c r="I75" s="131"/>
      <c r="J75" s="132"/>
      <c r="K75" s="133" t="s">
        <v>80</v>
      </c>
      <c r="L75" s="134"/>
      <c r="M75" s="134"/>
      <c r="N75" s="134"/>
      <c r="O75" s="134"/>
      <c r="P75" s="135"/>
      <c r="Q75" s="221"/>
      <c r="R75" s="222"/>
      <c r="S75" s="223"/>
    </row>
    <row r="76" spans="2:21" s="34" customFormat="1" ht="2.4" customHeight="1"/>
    <row r="77" spans="2:21" s="34" customFormat="1" ht="13">
      <c r="B77" s="35"/>
      <c r="C77" s="230" t="s">
        <v>6</v>
      </c>
      <c r="D77" s="231"/>
      <c r="E77" s="231"/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32"/>
    </row>
    <row r="78" spans="2:21" s="34" customFormat="1" ht="1.5" customHeight="1" thickBot="1"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48"/>
      <c r="R78" s="48"/>
      <c r="S78" s="49"/>
    </row>
    <row r="79" spans="2:21" s="34" customFormat="1">
      <c r="B79" s="35"/>
      <c r="C79" s="50" t="s">
        <v>7</v>
      </c>
      <c r="D79" s="51" t="s">
        <v>8</v>
      </c>
      <c r="E79" s="140" t="s">
        <v>9</v>
      </c>
      <c r="F79" s="141"/>
      <c r="G79" s="141"/>
      <c r="H79" s="142"/>
      <c r="I79" s="140" t="s">
        <v>10</v>
      </c>
      <c r="J79" s="141"/>
      <c r="K79" s="141"/>
      <c r="L79" s="142"/>
      <c r="M79" s="233" t="s">
        <v>5</v>
      </c>
      <c r="N79" s="234"/>
      <c r="O79" s="234"/>
      <c r="P79" s="234"/>
      <c r="Q79" s="234"/>
      <c r="R79" s="235"/>
      <c r="S79" s="52" t="s">
        <v>11</v>
      </c>
      <c r="U79" s="42"/>
    </row>
    <row r="80" spans="2:21" s="34" customFormat="1">
      <c r="B80" s="35"/>
      <c r="C80" s="53">
        <v>1</v>
      </c>
      <c r="D80" s="9"/>
      <c r="E80" s="85" t="str">
        <f>+'V BACK P ANSI 900'!E82:H82</f>
        <v>Válvula Back Pressure</v>
      </c>
      <c r="F80" s="86"/>
      <c r="G80" s="86"/>
      <c r="H80" s="87"/>
      <c r="I80" s="85" t="s">
        <v>97</v>
      </c>
      <c r="J80" s="86"/>
      <c r="K80" s="86"/>
      <c r="L80" s="87"/>
      <c r="M80" s="88"/>
      <c r="N80" s="88"/>
      <c r="O80" s="88"/>
      <c r="P80" s="88"/>
      <c r="Q80" s="88"/>
      <c r="R80" s="88"/>
      <c r="S80" s="54">
        <v>4</v>
      </c>
    </row>
    <row r="81" spans="2:21" s="34" customFormat="1" ht="11.4" customHeight="1">
      <c r="B81" s="35"/>
      <c r="C81" s="53"/>
      <c r="D81" s="9"/>
      <c r="E81" s="85"/>
      <c r="F81" s="86"/>
      <c r="G81" s="86"/>
      <c r="H81" s="87"/>
      <c r="I81" s="85"/>
      <c r="J81" s="86"/>
      <c r="K81" s="86"/>
      <c r="L81" s="87"/>
      <c r="M81" s="88"/>
      <c r="N81" s="88"/>
      <c r="O81" s="88"/>
      <c r="P81" s="88"/>
      <c r="Q81" s="88"/>
      <c r="R81" s="88"/>
      <c r="S81" s="55"/>
    </row>
    <row r="82" spans="2:21" s="34" customFormat="1" ht="12" customHeight="1" thickBot="1">
      <c r="B82" s="35"/>
      <c r="C82" s="56"/>
      <c r="D82" s="57"/>
      <c r="E82" s="82"/>
      <c r="F82" s="83"/>
      <c r="G82" s="83"/>
      <c r="H82" s="84"/>
      <c r="I82" s="82"/>
      <c r="J82" s="83"/>
      <c r="K82" s="83"/>
      <c r="L82" s="84"/>
      <c r="M82" s="89"/>
      <c r="N82" s="89"/>
      <c r="O82" s="89"/>
      <c r="P82" s="89"/>
      <c r="Q82" s="89"/>
      <c r="R82" s="89"/>
      <c r="S82" s="58"/>
    </row>
    <row r="83" spans="2:21" s="34" customFormat="1" ht="4.25" customHeight="1" thickBo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11"/>
      <c r="O83" s="11"/>
      <c r="P83" s="11"/>
      <c r="Q83" s="8"/>
      <c r="R83" s="35"/>
    </row>
    <row r="84" spans="2:21" s="34" customFormat="1" ht="15" customHeight="1">
      <c r="B84" s="35"/>
      <c r="C84" s="14" t="s">
        <v>12</v>
      </c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59"/>
      <c r="R84" s="60"/>
      <c r="S84" s="61"/>
    </row>
    <row r="85" spans="2:21" s="34" customFormat="1" ht="15" customHeight="1">
      <c r="B85" s="35"/>
      <c r="C85" s="16" t="s">
        <v>104</v>
      </c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8"/>
      <c r="R85" s="35"/>
      <c r="S85" s="62"/>
    </row>
    <row r="86" spans="2:21" s="34" customFormat="1" ht="15" customHeight="1">
      <c r="B86" s="35"/>
      <c r="C86" s="37" t="s">
        <v>88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8"/>
      <c r="R86" s="35"/>
      <c r="S86" s="62"/>
    </row>
    <row r="87" spans="2:21" s="34" customFormat="1" ht="15" customHeight="1">
      <c r="B87" s="35"/>
      <c r="C87" s="37" t="s">
        <v>90</v>
      </c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8"/>
      <c r="R87" s="35"/>
      <c r="S87" s="62"/>
    </row>
    <row r="88" spans="2:21" s="34" customFormat="1" ht="15" customHeight="1" thickBot="1">
      <c r="B88" s="35"/>
      <c r="C88" s="63" t="s">
        <v>91</v>
      </c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5"/>
      <c r="R88" s="66"/>
      <c r="S88" s="67"/>
    </row>
    <row r="89" spans="2:21" s="39" customFormat="1" ht="11" customHeight="1">
      <c r="B89" s="38"/>
      <c r="C89" s="139"/>
      <c r="D89" s="139"/>
      <c r="E89" s="139"/>
      <c r="F89" s="139"/>
      <c r="G89" s="139"/>
      <c r="H89" s="139"/>
      <c r="I89" s="139"/>
      <c r="J89" s="139"/>
      <c r="K89" s="139"/>
      <c r="L89" s="139"/>
      <c r="M89" s="139"/>
      <c r="N89" s="139"/>
      <c r="O89" s="139"/>
      <c r="P89" s="139"/>
      <c r="Q89" s="10"/>
      <c r="R89" s="38"/>
      <c r="U89" s="38"/>
    </row>
    <row r="90" spans="2:21" s="34" customFormat="1" ht="5.15" customHeight="1"/>
    <row r="91" spans="2:21" s="34" customFormat="1"/>
  </sheetData>
  <mergeCells count="203">
    <mergeCell ref="Q72:S72"/>
    <mergeCell ref="Q73:S73"/>
    <mergeCell ref="Q74:S74"/>
    <mergeCell ref="Q75:S75"/>
    <mergeCell ref="C77:S77"/>
    <mergeCell ref="M79:R79"/>
    <mergeCell ref="M80:R80"/>
    <mergeCell ref="M81:R81"/>
    <mergeCell ref="Q54:S54"/>
    <mergeCell ref="Q55:S55"/>
    <mergeCell ref="Q56:S56"/>
    <mergeCell ref="Q57:S57"/>
    <mergeCell ref="Q58:S58"/>
    <mergeCell ref="Q59:S59"/>
    <mergeCell ref="Q60:S60"/>
    <mergeCell ref="Q61:S61"/>
    <mergeCell ref="Q62:S62"/>
    <mergeCell ref="Q63:S63"/>
    <mergeCell ref="Q64:S64"/>
    <mergeCell ref="Q65:S65"/>
    <mergeCell ref="Q66:S66"/>
    <mergeCell ref="Q67:S67"/>
    <mergeCell ref="Q68:S68"/>
    <mergeCell ref="Q69:S69"/>
    <mergeCell ref="Q70:S70"/>
    <mergeCell ref="Q71:S71"/>
    <mergeCell ref="Q30:S30"/>
    <mergeCell ref="Q31:S31"/>
    <mergeCell ref="Q32:S32"/>
    <mergeCell ref="Q33:S33"/>
    <mergeCell ref="Q34:S34"/>
    <mergeCell ref="Q35:S35"/>
    <mergeCell ref="Q51:S51"/>
    <mergeCell ref="Q52:S52"/>
    <mergeCell ref="Q53:S53"/>
    <mergeCell ref="Q36:S36"/>
    <mergeCell ref="Q37:S37"/>
    <mergeCell ref="Q38:S38"/>
    <mergeCell ref="Q39:S39"/>
    <mergeCell ref="Q40:S40"/>
    <mergeCell ref="Q41:S41"/>
    <mergeCell ref="Q42:S42"/>
    <mergeCell ref="Q43:S43"/>
    <mergeCell ref="Q44:S44"/>
    <mergeCell ref="Q45:S45"/>
    <mergeCell ref="Q46:S46"/>
    <mergeCell ref="Q47:S47"/>
    <mergeCell ref="Q48:S48"/>
    <mergeCell ref="Q49:S49"/>
    <mergeCell ref="Q50:S50"/>
    <mergeCell ref="Q21:S21"/>
    <mergeCell ref="Q22:S22"/>
    <mergeCell ref="Q23:S23"/>
    <mergeCell ref="Q24:S24"/>
    <mergeCell ref="Q25:S25"/>
    <mergeCell ref="Q26:S26"/>
    <mergeCell ref="Q27:S27"/>
    <mergeCell ref="Q28:S28"/>
    <mergeCell ref="Q29:S29"/>
    <mergeCell ref="Q2:S5"/>
    <mergeCell ref="C7:D7"/>
    <mergeCell ref="C9:D9"/>
    <mergeCell ref="E20:J20"/>
    <mergeCell ref="K20:P20"/>
    <mergeCell ref="E17:J17"/>
    <mergeCell ref="C17:D17"/>
    <mergeCell ref="K17:P17"/>
    <mergeCell ref="E7:S7"/>
    <mergeCell ref="E9:S9"/>
    <mergeCell ref="E11:S11"/>
    <mergeCell ref="E13:Q13"/>
    <mergeCell ref="F2:P5"/>
    <mergeCell ref="C16:S16"/>
    <mergeCell ref="Q17:S17"/>
    <mergeCell ref="Q18:S18"/>
    <mergeCell ref="Q19:S19"/>
    <mergeCell ref="Q20:S20"/>
    <mergeCell ref="C2:E5"/>
    <mergeCell ref="E21:J21"/>
    <mergeCell ref="K21:P21"/>
    <mergeCell ref="E22:J22"/>
    <mergeCell ref="K22:P22"/>
    <mergeCell ref="C11:D11"/>
    <mergeCell ref="C13:D13"/>
    <mergeCell ref="C18:C24"/>
    <mergeCell ref="E18:J18"/>
    <mergeCell ref="K18:P18"/>
    <mergeCell ref="E19:J19"/>
    <mergeCell ref="K19:P19"/>
    <mergeCell ref="E23:J23"/>
    <mergeCell ref="K23:P23"/>
    <mergeCell ref="E24:J24"/>
    <mergeCell ref="K24:P24"/>
    <mergeCell ref="C25:C37"/>
    <mergeCell ref="E25:J25"/>
    <mergeCell ref="K25:P25"/>
    <mergeCell ref="E26:J26"/>
    <mergeCell ref="K26:P26"/>
    <mergeCell ref="E27:J27"/>
    <mergeCell ref="E32:I34"/>
    <mergeCell ref="K32:P32"/>
    <mergeCell ref="K33:P33"/>
    <mergeCell ref="K34:P34"/>
    <mergeCell ref="E35:I37"/>
    <mergeCell ref="K35:P35"/>
    <mergeCell ref="K36:P36"/>
    <mergeCell ref="K37:P37"/>
    <mergeCell ref="K27:P27"/>
    <mergeCell ref="E28:J28"/>
    <mergeCell ref="K28:P28"/>
    <mergeCell ref="E29:I31"/>
    <mergeCell ref="K29:P29"/>
    <mergeCell ref="K30:P30"/>
    <mergeCell ref="K31:P31"/>
    <mergeCell ref="E46:J46"/>
    <mergeCell ref="K46:P46"/>
    <mergeCell ref="E47:J47"/>
    <mergeCell ref="K47:P47"/>
    <mergeCell ref="E48:J48"/>
    <mergeCell ref="K48:P48"/>
    <mergeCell ref="K42:P42"/>
    <mergeCell ref="E43:J43"/>
    <mergeCell ref="K43:P43"/>
    <mergeCell ref="E44:J44"/>
    <mergeCell ref="K44:P44"/>
    <mergeCell ref="E45:J45"/>
    <mergeCell ref="K45:P45"/>
    <mergeCell ref="E42:J42"/>
    <mergeCell ref="E52:J52"/>
    <mergeCell ref="K52:P52"/>
    <mergeCell ref="E53:J53"/>
    <mergeCell ref="K53:P53"/>
    <mergeCell ref="E54:J54"/>
    <mergeCell ref="K54:P54"/>
    <mergeCell ref="E49:J49"/>
    <mergeCell ref="K49:P49"/>
    <mergeCell ref="E50:J50"/>
    <mergeCell ref="K50:P50"/>
    <mergeCell ref="E51:J51"/>
    <mergeCell ref="K51:P51"/>
    <mergeCell ref="E55:J55"/>
    <mergeCell ref="K55:P55"/>
    <mergeCell ref="C56:C66"/>
    <mergeCell ref="E56:J56"/>
    <mergeCell ref="K56:P56"/>
    <mergeCell ref="E57:J57"/>
    <mergeCell ref="K57:P57"/>
    <mergeCell ref="E58:J58"/>
    <mergeCell ref="K58:P58"/>
    <mergeCell ref="E59:J59"/>
    <mergeCell ref="C38:C55"/>
    <mergeCell ref="E38:J38"/>
    <mergeCell ref="K38:P38"/>
    <mergeCell ref="E39:J39"/>
    <mergeCell ref="K39:P39"/>
    <mergeCell ref="E40:J40"/>
    <mergeCell ref="K40:P40"/>
    <mergeCell ref="E41:J41"/>
    <mergeCell ref="K41:P41"/>
    <mergeCell ref="E63:J63"/>
    <mergeCell ref="K63:P63"/>
    <mergeCell ref="E64:J64"/>
    <mergeCell ref="K64:P64"/>
    <mergeCell ref="E65:J65"/>
    <mergeCell ref="K59:P59"/>
    <mergeCell ref="E60:J60"/>
    <mergeCell ref="K60:P60"/>
    <mergeCell ref="E61:J61"/>
    <mergeCell ref="K61:P61"/>
    <mergeCell ref="E62:J62"/>
    <mergeCell ref="K62:P62"/>
    <mergeCell ref="K70:P70"/>
    <mergeCell ref="E66:J66"/>
    <mergeCell ref="K66:P66"/>
    <mergeCell ref="E67:J67"/>
    <mergeCell ref="K67:P67"/>
    <mergeCell ref="E68:J68"/>
    <mergeCell ref="K68:P68"/>
    <mergeCell ref="E69:J69"/>
    <mergeCell ref="K69:P69"/>
    <mergeCell ref="E70:J70"/>
    <mergeCell ref="K65:P65"/>
    <mergeCell ref="E74:J74"/>
    <mergeCell ref="K74:P74"/>
    <mergeCell ref="E75:J75"/>
    <mergeCell ref="K75:P75"/>
    <mergeCell ref="C67:C75"/>
    <mergeCell ref="E71:J71"/>
    <mergeCell ref="K71:P71"/>
    <mergeCell ref="E72:J72"/>
    <mergeCell ref="K72:P72"/>
    <mergeCell ref="E73:J73"/>
    <mergeCell ref="K73:P73"/>
    <mergeCell ref="C89:P89"/>
    <mergeCell ref="E81:H81"/>
    <mergeCell ref="I81:L81"/>
    <mergeCell ref="E82:H82"/>
    <mergeCell ref="I82:L82"/>
    <mergeCell ref="E79:H79"/>
    <mergeCell ref="I79:L79"/>
    <mergeCell ref="E80:H80"/>
    <mergeCell ref="I80:L80"/>
    <mergeCell ref="M82:R82"/>
  </mergeCells>
  <printOptions horizontalCentered="1"/>
  <pageMargins left="0.78740157480314965" right="0.59055118110236227" top="0.39370078740157483" bottom="0.39370078740157483" header="2.1259842519685042" footer="0.11811023622047245"/>
  <pageSetup paperSize="137" scale="65" orientation="portrait" horizontalDpi="3600" verticalDpi="36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V REG ANSI 900</vt:lpstr>
      <vt:lpstr>V BACK P ANSI 900</vt:lpstr>
      <vt:lpstr>VAL EMPAQ 900</vt:lpstr>
      <vt:lpstr>VAL REGUL PRESION</vt:lpstr>
      <vt:lpstr>VAL BACK PRESSURE</vt:lpstr>
      <vt:lpstr>'V BACK P ANSI 900'!Área_de_impresión</vt:lpstr>
      <vt:lpstr>'V REG ANSI 900'!Área_de_impresión</vt:lpstr>
      <vt:lpstr>'VAL BACK PRESSURE'!Área_de_impresión</vt:lpstr>
      <vt:lpstr>'VAL EMPAQ 900'!Área_de_impresión</vt:lpstr>
      <vt:lpstr>'VAL REGUL PRESION'!Área_de_impresión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Adolfo Eyzaguirre</dc:creator>
  <cp:lastModifiedBy>Andres Rodriguez</cp:lastModifiedBy>
  <cp:lastPrinted>2025-02-03T22:42:05Z</cp:lastPrinted>
  <dcterms:created xsi:type="dcterms:W3CDTF">2018-08-16T21:48:53Z</dcterms:created>
  <dcterms:modified xsi:type="dcterms:W3CDTF">2025-03-26T13:29:53Z</dcterms:modified>
</cp:coreProperties>
</file>